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C:\Users\Go Mercury\Desktop\Tech\"/>
    </mc:Choice>
  </mc:AlternateContent>
  <xr:revisionPtr revIDLastSave="0" documentId="13_ncr:1_{78167297-118F-416B-9A5F-D05A84727E70}" xr6:coauthVersionLast="45" xr6:coauthVersionMax="45" xr10:uidLastSave="{00000000-0000-0000-0000-000000000000}"/>
  <bookViews>
    <workbookView xWindow="-96" yWindow="-96" windowWidth="23232" windowHeight="12552" xr2:uid="{20008E32-2570-4788-8770-E1536609121D}"/>
  </bookViews>
  <sheets>
    <sheet name="Waterfall Import" sheetId="1" r:id="rId1"/>
  </sheets>
  <definedNames>
    <definedName name="Chart_CF" hidden="1">OFFSET('Waterfall Import'!$B$62,0,0,1,'Waterfall Import'!$B$66+1)</definedName>
    <definedName name="CREM_CalcIn_LeveredCF" hidden="1">'Waterfall Import'!$B$17:$GJ$17</definedName>
    <definedName name="Instructions" hidden="1">'Waterfall Import'!$B$52</definedName>
  </definedNames>
  <calcPr calcId="191029" iterate="1" iterateDelta="0.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J58" i="1" l="1"/>
  <c r="GI58" i="1"/>
  <c r="GH58" i="1"/>
  <c r="GG58" i="1"/>
  <c r="GF58" i="1"/>
  <c r="GE58" i="1"/>
  <c r="GD58" i="1"/>
  <c r="GC58" i="1"/>
  <c r="GB58" i="1"/>
  <c r="GA58" i="1"/>
  <c r="FZ58" i="1"/>
  <c r="FY58" i="1"/>
  <c r="FX58" i="1"/>
  <c r="FW58" i="1"/>
  <c r="FV58" i="1"/>
  <c r="FU58" i="1"/>
  <c r="FT58" i="1"/>
  <c r="FS58" i="1"/>
  <c r="FR58" i="1"/>
  <c r="FQ58" i="1"/>
  <c r="FP58" i="1"/>
  <c r="FO58" i="1"/>
  <c r="FN58" i="1"/>
  <c r="FM58" i="1"/>
  <c r="FL58" i="1"/>
  <c r="FK58" i="1"/>
  <c r="FJ58" i="1"/>
  <c r="FI58" i="1"/>
  <c r="FH58" i="1"/>
  <c r="FG58" i="1"/>
  <c r="FF58" i="1"/>
  <c r="FE58" i="1"/>
  <c r="FD58" i="1"/>
  <c r="FC58" i="1"/>
  <c r="FB58" i="1"/>
  <c r="FA58" i="1"/>
  <c r="EZ58" i="1"/>
  <c r="EY58" i="1"/>
  <c r="EX58" i="1"/>
  <c r="EW58" i="1"/>
  <c r="EV58" i="1"/>
  <c r="EU58" i="1"/>
  <c r="ET58" i="1"/>
  <c r="ES58" i="1"/>
  <c r="ER58" i="1"/>
  <c r="EQ58" i="1"/>
  <c r="EP58" i="1"/>
  <c r="EO58" i="1"/>
  <c r="EN58" i="1"/>
  <c r="EM58" i="1"/>
  <c r="EL58" i="1"/>
  <c r="EK58" i="1"/>
  <c r="EJ58" i="1"/>
  <c r="EI58" i="1"/>
  <c r="EH58" i="1"/>
  <c r="EG58" i="1"/>
  <c r="EF58" i="1"/>
  <c r="EE58" i="1"/>
  <c r="ED58" i="1"/>
  <c r="EC58" i="1"/>
  <c r="EB58" i="1"/>
  <c r="EA58" i="1"/>
  <c r="DZ58" i="1"/>
  <c r="DY58" i="1"/>
  <c r="DX58" i="1"/>
  <c r="DW58" i="1"/>
  <c r="DV58" i="1"/>
  <c r="DU58" i="1"/>
  <c r="DT58" i="1"/>
  <c r="DS58" i="1"/>
  <c r="DR58" i="1"/>
  <c r="DQ58" i="1"/>
  <c r="DP58" i="1"/>
  <c r="DO58" i="1"/>
  <c r="DN58" i="1"/>
  <c r="DM58" i="1"/>
  <c r="DL58" i="1"/>
  <c r="DK58"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D58" i="1"/>
  <c r="D63" i="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BC63" i="1"/>
  <c r="BD63" i="1"/>
  <c r="BE63" i="1"/>
  <c r="BF63" i="1"/>
  <c r="BG63" i="1"/>
  <c r="BH63" i="1"/>
  <c r="BI63" i="1"/>
  <c r="BJ63" i="1"/>
  <c r="BK63" i="1"/>
  <c r="BL63" i="1"/>
  <c r="BM63" i="1"/>
  <c r="BN63" i="1"/>
  <c r="BO63" i="1"/>
  <c r="BP63" i="1"/>
  <c r="BQ63" i="1"/>
  <c r="BR63" i="1"/>
  <c r="BS63" i="1"/>
  <c r="BT63" i="1"/>
  <c r="BU63" i="1"/>
  <c r="BV63" i="1"/>
  <c r="BW63" i="1"/>
  <c r="BX63" i="1"/>
  <c r="BY63" i="1"/>
  <c r="BZ63" i="1"/>
  <c r="CA63" i="1"/>
  <c r="CB63" i="1"/>
  <c r="CC63" i="1"/>
  <c r="CD63" i="1"/>
  <c r="CE63" i="1"/>
  <c r="CF63" i="1"/>
  <c r="CG63" i="1"/>
  <c r="CH63" i="1"/>
  <c r="CI63" i="1"/>
  <c r="CJ63" i="1"/>
  <c r="CK63" i="1"/>
  <c r="CL63" i="1"/>
  <c r="CM63" i="1"/>
  <c r="CN63" i="1"/>
  <c r="CO63" i="1"/>
  <c r="CP63" i="1"/>
  <c r="CQ63" i="1"/>
  <c r="CR63" i="1"/>
  <c r="CS63" i="1"/>
  <c r="CT63" i="1"/>
  <c r="CU63" i="1"/>
  <c r="CV63" i="1"/>
  <c r="CW63" i="1"/>
  <c r="CX63" i="1"/>
  <c r="CY63" i="1"/>
  <c r="CZ63" i="1"/>
  <c r="DA63" i="1"/>
  <c r="DB63" i="1"/>
  <c r="DC63" i="1"/>
  <c r="DD63" i="1"/>
  <c r="DE63" i="1"/>
  <c r="DF63" i="1"/>
  <c r="DG63" i="1"/>
  <c r="DH63" i="1"/>
  <c r="DI63" i="1"/>
  <c r="DJ63" i="1"/>
  <c r="DK63" i="1"/>
  <c r="DL63" i="1"/>
  <c r="DM63" i="1"/>
  <c r="DN63" i="1"/>
  <c r="DO63" i="1"/>
  <c r="DP63" i="1"/>
  <c r="DQ63" i="1"/>
  <c r="DR63" i="1"/>
  <c r="DS63" i="1"/>
  <c r="DT63" i="1"/>
  <c r="DU63" i="1"/>
  <c r="DV63" i="1"/>
  <c r="DW63" i="1"/>
  <c r="DX63" i="1"/>
  <c r="DY63" i="1"/>
  <c r="DZ63" i="1"/>
  <c r="EA63" i="1"/>
  <c r="EB63" i="1"/>
  <c r="EC63" i="1"/>
  <c r="ED63" i="1"/>
  <c r="EE63" i="1"/>
  <c r="EF63" i="1"/>
  <c r="EG63" i="1"/>
  <c r="EH63" i="1"/>
  <c r="EI63" i="1"/>
  <c r="EJ63" i="1"/>
  <c r="EK63" i="1"/>
  <c r="EL63" i="1"/>
  <c r="EM63" i="1"/>
  <c r="EN63" i="1"/>
  <c r="EO63" i="1"/>
  <c r="EP63" i="1"/>
  <c r="EQ63" i="1"/>
  <c r="ER63" i="1"/>
  <c r="ES63" i="1"/>
  <c r="ET63" i="1"/>
  <c r="EU63" i="1"/>
  <c r="EV63" i="1"/>
  <c r="EW63" i="1"/>
  <c r="EX63" i="1"/>
  <c r="EY63" i="1"/>
  <c r="EZ63" i="1"/>
  <c r="FA63" i="1"/>
  <c r="FB63" i="1"/>
  <c r="FC63" i="1"/>
  <c r="FD63" i="1"/>
  <c r="FE63" i="1"/>
  <c r="FF63" i="1"/>
  <c r="FG63" i="1"/>
  <c r="FH63" i="1"/>
  <c r="FI63" i="1"/>
  <c r="FJ63" i="1"/>
  <c r="FK63" i="1"/>
  <c r="FL63" i="1"/>
  <c r="FM63" i="1"/>
  <c r="FN63" i="1"/>
  <c r="FO63" i="1"/>
  <c r="FP63" i="1"/>
  <c r="FQ63" i="1"/>
  <c r="FR63" i="1"/>
  <c r="FS63" i="1"/>
  <c r="FT63" i="1"/>
  <c r="FU63" i="1"/>
  <c r="FV63" i="1"/>
  <c r="FW63" i="1"/>
  <c r="FX63" i="1"/>
  <c r="FY63" i="1"/>
  <c r="FZ63" i="1"/>
  <c r="GA63" i="1"/>
  <c r="GB63" i="1"/>
  <c r="GC63" i="1"/>
  <c r="GD63" i="1"/>
  <c r="GE63" i="1"/>
  <c r="GF63" i="1"/>
  <c r="GG63" i="1"/>
  <c r="GH63" i="1"/>
  <c r="GI63" i="1"/>
  <c r="GJ63" i="1"/>
  <c r="C60" i="1" l="1"/>
  <c r="D60" i="1" s="1"/>
  <c r="E60" i="1" s="1"/>
  <c r="F60" i="1" s="1"/>
  <c r="G60" i="1" s="1"/>
  <c r="H60" i="1" s="1"/>
  <c r="I60" i="1" s="1"/>
  <c r="J60" i="1" s="1"/>
  <c r="K60" i="1" s="1"/>
  <c r="L60" i="1" s="1"/>
  <c r="M60" i="1" s="1"/>
  <c r="N60" i="1" s="1"/>
  <c r="O60" i="1" s="1"/>
  <c r="P60" i="1" s="1"/>
  <c r="Q60" i="1" s="1"/>
  <c r="R60" i="1" s="1"/>
  <c r="S60" i="1" s="1"/>
  <c r="T60" i="1" s="1"/>
  <c r="U60" i="1" s="1"/>
  <c r="V60" i="1" s="1"/>
  <c r="W60" i="1" s="1"/>
  <c r="X60" i="1" s="1"/>
  <c r="Y60" i="1" s="1"/>
  <c r="Z60" i="1" s="1"/>
  <c r="AA60" i="1" s="1"/>
  <c r="AB60" i="1" s="1"/>
  <c r="AC60" i="1" s="1"/>
  <c r="AD60" i="1" s="1"/>
  <c r="AE60" i="1" s="1"/>
  <c r="AF60" i="1" s="1"/>
  <c r="AG60" i="1" s="1"/>
  <c r="AH60" i="1" s="1"/>
  <c r="AI60" i="1" s="1"/>
  <c r="AJ60" i="1" s="1"/>
  <c r="AK60" i="1" s="1"/>
  <c r="AL60" i="1" s="1"/>
  <c r="AM60" i="1" s="1"/>
  <c r="AN60" i="1" s="1"/>
  <c r="AO60" i="1" s="1"/>
  <c r="AP60" i="1" s="1"/>
  <c r="AQ60" i="1" s="1"/>
  <c r="AR60" i="1" s="1"/>
  <c r="AS60" i="1" s="1"/>
  <c r="AT60" i="1" s="1"/>
  <c r="AU60" i="1" s="1"/>
  <c r="AV60" i="1" s="1"/>
  <c r="AW60" i="1" s="1"/>
  <c r="AX60" i="1" s="1"/>
  <c r="AY60" i="1" s="1"/>
  <c r="AZ60" i="1" s="1"/>
  <c r="BA60" i="1" s="1"/>
  <c r="BB60" i="1" s="1"/>
  <c r="BC60" i="1" s="1"/>
  <c r="BD60" i="1" s="1"/>
  <c r="BE60" i="1" s="1"/>
  <c r="BF60" i="1" s="1"/>
  <c r="BG60" i="1" s="1"/>
  <c r="BH60" i="1" s="1"/>
  <c r="BI60" i="1" s="1"/>
  <c r="BJ60" i="1" s="1"/>
  <c r="BK60" i="1" s="1"/>
  <c r="BL60" i="1" s="1"/>
  <c r="BM60" i="1" s="1"/>
  <c r="BN60" i="1" s="1"/>
  <c r="BO60" i="1" s="1"/>
  <c r="BP60" i="1" s="1"/>
  <c r="BQ60" i="1" s="1"/>
  <c r="BR60" i="1" s="1"/>
  <c r="BS60" i="1" s="1"/>
  <c r="BT60" i="1" s="1"/>
  <c r="BU60" i="1" s="1"/>
  <c r="BV60" i="1" s="1"/>
  <c r="BW60" i="1" s="1"/>
  <c r="BX60" i="1" s="1"/>
  <c r="BY60" i="1" s="1"/>
  <c r="BZ60" i="1" s="1"/>
  <c r="CA60" i="1" s="1"/>
  <c r="CB60" i="1" s="1"/>
  <c r="CC60" i="1" s="1"/>
  <c r="CD60" i="1" s="1"/>
  <c r="CE60" i="1" s="1"/>
  <c r="CF60" i="1" s="1"/>
  <c r="CG60" i="1" s="1"/>
  <c r="CH60" i="1" s="1"/>
  <c r="CI60" i="1" s="1"/>
  <c r="CJ60" i="1" s="1"/>
  <c r="CK60" i="1" s="1"/>
  <c r="CL60" i="1" s="1"/>
  <c r="CM60" i="1" s="1"/>
  <c r="CN60" i="1" s="1"/>
  <c r="CO60" i="1" s="1"/>
  <c r="CP60" i="1" s="1"/>
  <c r="CQ60" i="1" s="1"/>
  <c r="CR60" i="1" s="1"/>
  <c r="CS60" i="1" s="1"/>
  <c r="CT60" i="1" s="1"/>
  <c r="CU60" i="1" s="1"/>
  <c r="CV60" i="1" s="1"/>
  <c r="CW60" i="1" s="1"/>
  <c r="CX60" i="1" s="1"/>
  <c r="CY60" i="1" s="1"/>
  <c r="CZ60" i="1" s="1"/>
  <c r="DA60" i="1" s="1"/>
  <c r="DB60" i="1" s="1"/>
  <c r="DC60" i="1" s="1"/>
  <c r="DD60" i="1" s="1"/>
  <c r="DE60" i="1" s="1"/>
  <c r="DF60" i="1" s="1"/>
  <c r="DG60" i="1" s="1"/>
  <c r="DH60" i="1" s="1"/>
  <c r="DI60" i="1" s="1"/>
  <c r="DJ60" i="1" s="1"/>
  <c r="DK60" i="1" s="1"/>
  <c r="DL60" i="1" s="1"/>
  <c r="DM60" i="1" s="1"/>
  <c r="DN60" i="1" s="1"/>
  <c r="DO60" i="1" s="1"/>
  <c r="DP60" i="1" s="1"/>
  <c r="DQ60" i="1" s="1"/>
  <c r="DR60" i="1" s="1"/>
  <c r="DS60" i="1" s="1"/>
  <c r="DT60" i="1" s="1"/>
  <c r="DU60" i="1" s="1"/>
  <c r="DV60" i="1" s="1"/>
  <c r="DW60" i="1" s="1"/>
  <c r="DX60" i="1" s="1"/>
  <c r="DY60" i="1" s="1"/>
  <c r="DZ60" i="1" s="1"/>
  <c r="EA60" i="1" s="1"/>
  <c r="EB60" i="1" s="1"/>
  <c r="EC60" i="1" s="1"/>
  <c r="ED60" i="1" s="1"/>
  <c r="EE60" i="1" s="1"/>
  <c r="EF60" i="1" s="1"/>
  <c r="EG60" i="1" s="1"/>
  <c r="EH60" i="1" s="1"/>
  <c r="EI60" i="1" s="1"/>
  <c r="EJ60" i="1" s="1"/>
  <c r="EK60" i="1" s="1"/>
  <c r="EL60" i="1" s="1"/>
  <c r="EM60" i="1" s="1"/>
  <c r="EN60" i="1" s="1"/>
  <c r="EO60" i="1" s="1"/>
  <c r="EP60" i="1" s="1"/>
  <c r="EQ60" i="1" s="1"/>
  <c r="ER60" i="1" s="1"/>
  <c r="ES60" i="1" s="1"/>
  <c r="ET60" i="1" s="1"/>
  <c r="EU60" i="1" s="1"/>
  <c r="EV60" i="1" s="1"/>
  <c r="EW60" i="1" s="1"/>
  <c r="EX60" i="1" s="1"/>
  <c r="EY60" i="1" s="1"/>
  <c r="EZ60" i="1" s="1"/>
  <c r="FA60" i="1" s="1"/>
  <c r="FB60" i="1" s="1"/>
  <c r="FC60" i="1" s="1"/>
  <c r="FD60" i="1" s="1"/>
  <c r="FE60" i="1" s="1"/>
  <c r="FF60" i="1" s="1"/>
  <c r="FG60" i="1" s="1"/>
  <c r="FH60" i="1" s="1"/>
  <c r="FI60" i="1" s="1"/>
  <c r="FJ60" i="1" s="1"/>
  <c r="FK60" i="1" s="1"/>
  <c r="FL60" i="1" s="1"/>
  <c r="FM60" i="1" s="1"/>
  <c r="FN60" i="1" s="1"/>
  <c r="FO60" i="1" s="1"/>
  <c r="FP60" i="1" s="1"/>
  <c r="FQ60" i="1" s="1"/>
  <c r="FR60" i="1" s="1"/>
  <c r="FS60" i="1" s="1"/>
  <c r="FT60" i="1" s="1"/>
  <c r="FU60" i="1" s="1"/>
  <c r="FV60" i="1" s="1"/>
  <c r="FW60" i="1" s="1"/>
  <c r="FX60" i="1" s="1"/>
  <c r="FY60" i="1" s="1"/>
  <c r="FZ60" i="1" s="1"/>
  <c r="GA60" i="1" s="1"/>
  <c r="GB60" i="1" s="1"/>
  <c r="GC60" i="1" s="1"/>
  <c r="GD60" i="1" s="1"/>
  <c r="GE60" i="1" s="1"/>
  <c r="GF60" i="1" s="1"/>
  <c r="GG60" i="1" s="1"/>
  <c r="GH60" i="1" s="1"/>
  <c r="GI60" i="1" s="1"/>
  <c r="GJ60" i="1" s="1"/>
  <c r="C58" i="1" l="1"/>
  <c r="B58" i="1"/>
  <c r="C63" i="1" l="1"/>
  <c r="B63" i="1"/>
  <c r="B66" i="1" l="1"/>
  <c r="B62" i="1"/>
  <c r="B59" i="1" s="1"/>
  <c r="B12" i="1" l="1"/>
  <c r="A12" i="1" s="1"/>
  <c r="C62" i="1"/>
  <c r="D62" i="1" s="1"/>
  <c r="D59" i="1" s="1"/>
  <c r="C21" i="1"/>
  <c r="E62" i="1" l="1"/>
  <c r="C59" i="1"/>
  <c r="D21" i="1"/>
  <c r="E21" i="1" s="1"/>
  <c r="C16" i="1"/>
  <c r="E59" i="1" l="1"/>
  <c r="F62" i="1"/>
  <c r="F59" i="1" s="1"/>
  <c r="D16" i="1"/>
  <c r="E16" i="1" s="1"/>
  <c r="F16" i="1" s="1"/>
  <c r="G16" i="1" s="1"/>
  <c r="H16" i="1" s="1"/>
  <c r="I16" i="1" s="1"/>
  <c r="J16" i="1" s="1"/>
  <c r="K16" i="1" s="1"/>
  <c r="L16" i="1" s="1"/>
  <c r="M16" i="1" s="1"/>
  <c r="N16" i="1" s="1"/>
  <c r="O16" i="1" s="1"/>
  <c r="P16" i="1" s="1"/>
  <c r="Q16" i="1" s="1"/>
  <c r="R16" i="1" s="1"/>
  <c r="S16" i="1" s="1"/>
  <c r="T16" i="1" s="1"/>
  <c r="U16" i="1" s="1"/>
  <c r="V16" i="1" s="1"/>
  <c r="W16" i="1" s="1"/>
  <c r="X16" i="1" s="1"/>
  <c r="Y16" i="1" s="1"/>
  <c r="Z16" i="1" s="1"/>
  <c r="AA16" i="1" s="1"/>
  <c r="AB16" i="1" s="1"/>
  <c r="AC16" i="1" s="1"/>
  <c r="AD16" i="1" s="1"/>
  <c r="AE16" i="1" s="1"/>
  <c r="AF16" i="1" s="1"/>
  <c r="AG16" i="1" s="1"/>
  <c r="AH16" i="1" s="1"/>
  <c r="AI16" i="1" s="1"/>
  <c r="AJ16" i="1" s="1"/>
  <c r="AK16" i="1" s="1"/>
  <c r="AL16" i="1" s="1"/>
  <c r="AM16" i="1" s="1"/>
  <c r="AN16" i="1" s="1"/>
  <c r="AO16" i="1" s="1"/>
  <c r="AP16" i="1" s="1"/>
  <c r="AQ16" i="1" s="1"/>
  <c r="AR16" i="1" s="1"/>
  <c r="AS16" i="1" s="1"/>
  <c r="AT16" i="1" s="1"/>
  <c r="AU16" i="1" s="1"/>
  <c r="AV16" i="1" s="1"/>
  <c r="AW16" i="1" s="1"/>
  <c r="AX16" i="1" s="1"/>
  <c r="AY16" i="1" s="1"/>
  <c r="AZ16" i="1" s="1"/>
  <c r="BA16" i="1" s="1"/>
  <c r="BB16" i="1" s="1"/>
  <c r="BC16" i="1" s="1"/>
  <c r="BD16" i="1" s="1"/>
  <c r="BE16" i="1" s="1"/>
  <c r="BF16" i="1" s="1"/>
  <c r="BG16" i="1" s="1"/>
  <c r="BH16" i="1" s="1"/>
  <c r="BI16" i="1" s="1"/>
  <c r="BJ16" i="1" s="1"/>
  <c r="BK16" i="1" s="1"/>
  <c r="BL16" i="1" s="1"/>
  <c r="BM16" i="1" s="1"/>
  <c r="BN16" i="1" s="1"/>
  <c r="BO16" i="1" s="1"/>
  <c r="BP16" i="1" s="1"/>
  <c r="BQ16" i="1" s="1"/>
  <c r="BR16" i="1" s="1"/>
  <c r="BS16" i="1" s="1"/>
  <c r="BT16" i="1" s="1"/>
  <c r="BU16" i="1" s="1"/>
  <c r="BV16" i="1" s="1"/>
  <c r="BW16" i="1" s="1"/>
  <c r="BX16" i="1" s="1"/>
  <c r="BY16" i="1" s="1"/>
  <c r="BZ16" i="1" s="1"/>
  <c r="CA16" i="1" s="1"/>
  <c r="CB16" i="1" s="1"/>
  <c r="CC16" i="1" s="1"/>
  <c r="CD16" i="1" s="1"/>
  <c r="CE16" i="1" s="1"/>
  <c r="CF16" i="1" s="1"/>
  <c r="CG16" i="1" s="1"/>
  <c r="CH16" i="1" s="1"/>
  <c r="CI16" i="1" s="1"/>
  <c r="CJ16" i="1" s="1"/>
  <c r="CK16" i="1" s="1"/>
  <c r="CL16" i="1" s="1"/>
  <c r="CM16" i="1" s="1"/>
  <c r="CN16" i="1" s="1"/>
  <c r="CO16" i="1" s="1"/>
  <c r="CP16" i="1" s="1"/>
  <c r="CQ16" i="1" s="1"/>
  <c r="CR16" i="1" s="1"/>
  <c r="CS16" i="1" s="1"/>
  <c r="CT16" i="1" s="1"/>
  <c r="CU16" i="1" s="1"/>
  <c r="CV16" i="1" s="1"/>
  <c r="CW16" i="1" s="1"/>
  <c r="CX16" i="1" s="1"/>
  <c r="CY16" i="1" s="1"/>
  <c r="CZ16" i="1" s="1"/>
  <c r="DA16" i="1" s="1"/>
  <c r="DB16" i="1" s="1"/>
  <c r="DC16" i="1" s="1"/>
  <c r="DD16" i="1" s="1"/>
  <c r="DE16" i="1" s="1"/>
  <c r="DF16" i="1" s="1"/>
  <c r="DG16" i="1" s="1"/>
  <c r="DH16" i="1" s="1"/>
  <c r="DI16" i="1" s="1"/>
  <c r="DJ16" i="1" s="1"/>
  <c r="DK16" i="1" s="1"/>
  <c r="DL16" i="1" s="1"/>
  <c r="DM16" i="1" s="1"/>
  <c r="DN16" i="1" s="1"/>
  <c r="DO16" i="1" s="1"/>
  <c r="DP16" i="1" s="1"/>
  <c r="DQ16" i="1" s="1"/>
  <c r="DR16" i="1" s="1"/>
  <c r="DS16" i="1" s="1"/>
  <c r="DT16" i="1" s="1"/>
  <c r="DU16" i="1" s="1"/>
  <c r="DV16" i="1" s="1"/>
  <c r="DW16" i="1" s="1"/>
  <c r="DX16" i="1" s="1"/>
  <c r="DY16" i="1" s="1"/>
  <c r="DZ16" i="1" s="1"/>
  <c r="EA16" i="1" s="1"/>
  <c r="EB16" i="1" s="1"/>
  <c r="F21" i="1"/>
  <c r="G62" i="1" l="1"/>
  <c r="EC16" i="1"/>
  <c r="G21" i="1"/>
  <c r="G59" i="1" l="1"/>
  <c r="H62" i="1"/>
  <c r="H59" i="1" s="1"/>
  <c r="ED16" i="1"/>
  <c r="H21" i="1"/>
  <c r="I62" i="1" l="1"/>
  <c r="EE16" i="1"/>
  <c r="I21" i="1"/>
  <c r="I59" i="1" l="1"/>
  <c r="J62" i="1"/>
  <c r="J59" i="1" s="1"/>
  <c r="EF16" i="1"/>
  <c r="J21" i="1"/>
  <c r="K62" i="1" l="1"/>
  <c r="EG16" i="1"/>
  <c r="K21" i="1"/>
  <c r="L21" i="1" s="1"/>
  <c r="K59" i="1" l="1"/>
  <c r="L62" i="1"/>
  <c r="M62" i="1" s="1"/>
  <c r="N62" i="1" s="1"/>
  <c r="O62" i="1" s="1"/>
  <c r="P62" i="1" s="1"/>
  <c r="Q62" i="1" s="1"/>
  <c r="R62" i="1" s="1"/>
  <c r="S62" i="1" s="1"/>
  <c r="T62" i="1" s="1"/>
  <c r="U62" i="1" s="1"/>
  <c r="V62" i="1" s="1"/>
  <c r="W62" i="1" s="1"/>
  <c r="X62" i="1" s="1"/>
  <c r="Y62" i="1" s="1"/>
  <c r="Z62" i="1" s="1"/>
  <c r="AA62" i="1" s="1"/>
  <c r="AB62" i="1" s="1"/>
  <c r="AC62" i="1" s="1"/>
  <c r="AD62" i="1" s="1"/>
  <c r="AE62" i="1" s="1"/>
  <c r="AF62" i="1" s="1"/>
  <c r="AG62" i="1" s="1"/>
  <c r="AH62" i="1" s="1"/>
  <c r="AI62" i="1" s="1"/>
  <c r="AJ62" i="1" s="1"/>
  <c r="AK62" i="1" s="1"/>
  <c r="AL62" i="1" s="1"/>
  <c r="AM62" i="1" s="1"/>
  <c r="AN62" i="1" s="1"/>
  <c r="AO62" i="1" s="1"/>
  <c r="AP62" i="1" s="1"/>
  <c r="AQ62" i="1" s="1"/>
  <c r="AR62" i="1" s="1"/>
  <c r="AS62" i="1" s="1"/>
  <c r="AT62" i="1" s="1"/>
  <c r="AU62" i="1" s="1"/>
  <c r="AV62" i="1" s="1"/>
  <c r="AW62" i="1" s="1"/>
  <c r="AX62" i="1" s="1"/>
  <c r="AY62" i="1" s="1"/>
  <c r="AZ62" i="1" s="1"/>
  <c r="BA62" i="1" s="1"/>
  <c r="BB62" i="1" s="1"/>
  <c r="BC62" i="1" s="1"/>
  <c r="BD62" i="1" s="1"/>
  <c r="BE62" i="1" s="1"/>
  <c r="BF62" i="1" s="1"/>
  <c r="BG62" i="1" s="1"/>
  <c r="BH62" i="1" s="1"/>
  <c r="BI62" i="1" s="1"/>
  <c r="BJ62" i="1" s="1"/>
  <c r="BK62" i="1" s="1"/>
  <c r="BL62" i="1" s="1"/>
  <c r="BM62" i="1" s="1"/>
  <c r="BN62" i="1" s="1"/>
  <c r="BO62" i="1" s="1"/>
  <c r="BP62" i="1" s="1"/>
  <c r="BQ62" i="1" s="1"/>
  <c r="BR62" i="1" s="1"/>
  <c r="BS62" i="1" s="1"/>
  <c r="BT62" i="1" s="1"/>
  <c r="BU62" i="1" s="1"/>
  <c r="BV62" i="1" s="1"/>
  <c r="BW62" i="1" s="1"/>
  <c r="BX62" i="1" s="1"/>
  <c r="BY62" i="1" s="1"/>
  <c r="BZ62" i="1" s="1"/>
  <c r="CA62" i="1" s="1"/>
  <c r="CB62" i="1" s="1"/>
  <c r="CC62" i="1" s="1"/>
  <c r="CD62" i="1" s="1"/>
  <c r="CE62" i="1" s="1"/>
  <c r="CF62" i="1" s="1"/>
  <c r="CG62" i="1" s="1"/>
  <c r="CH62" i="1" s="1"/>
  <c r="CI62" i="1" s="1"/>
  <c r="CJ62" i="1" s="1"/>
  <c r="CK62" i="1" s="1"/>
  <c r="CL62" i="1" s="1"/>
  <c r="CM62" i="1" s="1"/>
  <c r="CN62" i="1" s="1"/>
  <c r="CO62" i="1" s="1"/>
  <c r="CP62" i="1" s="1"/>
  <c r="CQ62" i="1" s="1"/>
  <c r="CR62" i="1" s="1"/>
  <c r="CS62" i="1" s="1"/>
  <c r="CT62" i="1" s="1"/>
  <c r="CU62" i="1" s="1"/>
  <c r="CV62" i="1" s="1"/>
  <c r="CW62" i="1" s="1"/>
  <c r="CX62" i="1" s="1"/>
  <c r="CY62" i="1" s="1"/>
  <c r="CZ62" i="1" s="1"/>
  <c r="DA62" i="1" s="1"/>
  <c r="DB62" i="1" s="1"/>
  <c r="DC62" i="1" s="1"/>
  <c r="DD62" i="1" s="1"/>
  <c r="DE62" i="1" s="1"/>
  <c r="DF62" i="1" s="1"/>
  <c r="DG62" i="1" s="1"/>
  <c r="DH62" i="1" s="1"/>
  <c r="DI62" i="1" s="1"/>
  <c r="DJ62" i="1" s="1"/>
  <c r="DK62" i="1" s="1"/>
  <c r="DL62" i="1" s="1"/>
  <c r="DM62" i="1" s="1"/>
  <c r="DN62" i="1" s="1"/>
  <c r="DO62" i="1" s="1"/>
  <c r="DP62" i="1" s="1"/>
  <c r="DQ62" i="1" s="1"/>
  <c r="DR62" i="1" s="1"/>
  <c r="DS62" i="1" s="1"/>
  <c r="DT62" i="1" s="1"/>
  <c r="DU62" i="1" s="1"/>
  <c r="DV62" i="1" s="1"/>
  <c r="DW62" i="1" s="1"/>
  <c r="DX62" i="1" s="1"/>
  <c r="DY62" i="1" s="1"/>
  <c r="DZ62" i="1" s="1"/>
  <c r="EA62" i="1" s="1"/>
  <c r="EB62" i="1" s="1"/>
  <c r="EC62" i="1" s="1"/>
  <c r="ED62" i="1" s="1"/>
  <c r="EE62" i="1" s="1"/>
  <c r="EF62" i="1" s="1"/>
  <c r="EG62" i="1" s="1"/>
  <c r="EH62" i="1" s="1"/>
  <c r="EI62" i="1" s="1"/>
  <c r="EJ62" i="1" s="1"/>
  <c r="EK62" i="1" s="1"/>
  <c r="EL62" i="1" s="1"/>
  <c r="EM62" i="1" s="1"/>
  <c r="EN62" i="1" s="1"/>
  <c r="EO62" i="1" s="1"/>
  <c r="EP62" i="1" s="1"/>
  <c r="EQ62" i="1" s="1"/>
  <c r="ER62" i="1" s="1"/>
  <c r="ES62" i="1" s="1"/>
  <c r="ET62" i="1" s="1"/>
  <c r="EU62" i="1" s="1"/>
  <c r="EV62" i="1" s="1"/>
  <c r="EW62" i="1" s="1"/>
  <c r="EX62" i="1" s="1"/>
  <c r="EY62" i="1" s="1"/>
  <c r="EZ62" i="1" s="1"/>
  <c r="FA62" i="1" s="1"/>
  <c r="FB62" i="1" s="1"/>
  <c r="FC62" i="1" s="1"/>
  <c r="FD62" i="1" s="1"/>
  <c r="FE62" i="1" s="1"/>
  <c r="FF62" i="1" s="1"/>
  <c r="FG62" i="1" s="1"/>
  <c r="FH62" i="1" s="1"/>
  <c r="FI62" i="1" s="1"/>
  <c r="FJ62" i="1" s="1"/>
  <c r="FK62" i="1" s="1"/>
  <c r="FL62" i="1" s="1"/>
  <c r="FM62" i="1" s="1"/>
  <c r="FN62" i="1" s="1"/>
  <c r="FO62" i="1" s="1"/>
  <c r="FP62" i="1" s="1"/>
  <c r="FQ62" i="1" s="1"/>
  <c r="FR62" i="1" s="1"/>
  <c r="FS62" i="1" s="1"/>
  <c r="FT62" i="1" s="1"/>
  <c r="FU62" i="1" s="1"/>
  <c r="FV62" i="1" s="1"/>
  <c r="FW62" i="1" s="1"/>
  <c r="FX62" i="1" s="1"/>
  <c r="FY62" i="1" s="1"/>
  <c r="FZ62" i="1" s="1"/>
  <c r="GA62" i="1" s="1"/>
  <c r="GB62" i="1" s="1"/>
  <c r="GC62" i="1" s="1"/>
  <c r="GD62" i="1" s="1"/>
  <c r="GE62" i="1" s="1"/>
  <c r="GF62" i="1" s="1"/>
  <c r="GG62" i="1" s="1"/>
  <c r="GH62" i="1" s="1"/>
  <c r="GI62" i="1" s="1"/>
  <c r="GJ62" i="1" s="1"/>
  <c r="M21" i="1"/>
  <c r="EH16" i="1"/>
  <c r="L59" i="1" l="1"/>
  <c r="M59" i="1"/>
  <c r="N21" i="1"/>
  <c r="EI16" i="1"/>
  <c r="N59" i="1" l="1"/>
  <c r="O21" i="1"/>
  <c r="EJ16" i="1"/>
  <c r="O59" i="1" l="1"/>
  <c r="P21" i="1"/>
  <c r="EK16" i="1"/>
  <c r="P59" i="1" l="1"/>
  <c r="Q21" i="1"/>
  <c r="EL16" i="1"/>
  <c r="Q59" i="1" l="1"/>
  <c r="EM16" i="1"/>
  <c r="R59" i="1" l="1"/>
  <c r="EN16" i="1"/>
  <c r="S59" i="1" l="1"/>
  <c r="EO16" i="1"/>
  <c r="T59" i="1" l="1"/>
  <c r="EP16" i="1"/>
  <c r="U59" i="1" l="1"/>
  <c r="EQ16" i="1"/>
  <c r="V59" i="1" l="1"/>
  <c r="ER16" i="1"/>
  <c r="W59" i="1" l="1"/>
  <c r="ES16" i="1"/>
  <c r="X59" i="1" l="1"/>
  <c r="ET16" i="1"/>
  <c r="EU16" i="1" s="1"/>
  <c r="EV16" i="1" s="1"/>
  <c r="EW16" i="1" s="1"/>
  <c r="EX16" i="1" s="1"/>
  <c r="EY16" i="1" s="1"/>
  <c r="EZ16" i="1" s="1"/>
  <c r="FA16" i="1" s="1"/>
  <c r="FB16" i="1" s="1"/>
  <c r="FC16" i="1" s="1"/>
  <c r="FD16" i="1" s="1"/>
  <c r="FE16" i="1" s="1"/>
  <c r="FF16" i="1" s="1"/>
  <c r="FG16" i="1" s="1"/>
  <c r="FH16" i="1" s="1"/>
  <c r="FI16" i="1" s="1"/>
  <c r="FJ16" i="1" s="1"/>
  <c r="FK16" i="1" s="1"/>
  <c r="FL16" i="1" s="1"/>
  <c r="FM16" i="1" s="1"/>
  <c r="FN16" i="1" s="1"/>
  <c r="FO16" i="1" s="1"/>
  <c r="FP16" i="1" s="1"/>
  <c r="FQ16" i="1" s="1"/>
  <c r="FR16" i="1" s="1"/>
  <c r="FS16" i="1" s="1"/>
  <c r="FT16" i="1" s="1"/>
  <c r="FU16" i="1" s="1"/>
  <c r="FV16" i="1" s="1"/>
  <c r="FW16" i="1" s="1"/>
  <c r="FX16" i="1" s="1"/>
  <c r="FY16" i="1" s="1"/>
  <c r="FZ16" i="1" s="1"/>
  <c r="GA16" i="1" s="1"/>
  <c r="GB16" i="1" s="1"/>
  <c r="GC16" i="1" s="1"/>
  <c r="GD16" i="1" s="1"/>
  <c r="GE16" i="1" s="1"/>
  <c r="GF16" i="1" s="1"/>
  <c r="GG16" i="1" s="1"/>
  <c r="GH16" i="1" s="1"/>
  <c r="GI16" i="1" s="1"/>
  <c r="GJ16" i="1" s="1"/>
  <c r="I22" i="1"/>
  <c r="J22" i="1"/>
  <c r="E22" i="1"/>
  <c r="B22" i="1"/>
  <c r="Y59" i="1" l="1"/>
  <c r="C22" i="1"/>
  <c r="G22" i="1"/>
  <c r="H22" i="1"/>
  <c r="K22" i="1"/>
  <c r="F22" i="1"/>
  <c r="D22" i="1"/>
  <c r="L22" i="1"/>
  <c r="M22" i="1"/>
  <c r="N22" i="1"/>
  <c r="O22" i="1"/>
  <c r="Q22" i="1"/>
  <c r="P22" i="1"/>
  <c r="Z59" i="1" l="1"/>
  <c r="AA59" i="1" l="1"/>
  <c r="AB59" i="1" l="1"/>
  <c r="AC59" i="1" l="1"/>
  <c r="AD59" i="1" l="1"/>
  <c r="AE59" i="1" l="1"/>
  <c r="AF59" i="1" l="1"/>
  <c r="AG59" i="1" l="1"/>
  <c r="AH59" i="1" l="1"/>
  <c r="AI59" i="1" l="1"/>
  <c r="AJ59" i="1" l="1"/>
  <c r="AK59" i="1" l="1"/>
  <c r="AL59" i="1" l="1"/>
  <c r="AM59" i="1" l="1"/>
  <c r="AN59" i="1" l="1"/>
  <c r="AO59" i="1" l="1"/>
  <c r="AP59" i="1" l="1"/>
  <c r="AQ59" i="1" l="1"/>
  <c r="AR59" i="1" l="1"/>
  <c r="AS59" i="1" l="1"/>
  <c r="AT59" i="1" l="1"/>
  <c r="AU59" i="1" l="1"/>
  <c r="AV59" i="1" l="1"/>
  <c r="AW59" i="1" l="1"/>
  <c r="AX59" i="1" l="1"/>
  <c r="AY59" i="1" l="1"/>
  <c r="AZ59" i="1" l="1"/>
  <c r="BA59" i="1" l="1"/>
  <c r="BB59" i="1" l="1"/>
  <c r="BC59" i="1" l="1"/>
  <c r="BD59" i="1" l="1"/>
  <c r="BE59" i="1" l="1"/>
  <c r="BF59" i="1" l="1"/>
  <c r="BG59" i="1" l="1"/>
  <c r="BH59" i="1" l="1"/>
  <c r="BI59" i="1" l="1"/>
  <c r="BJ59" i="1" l="1"/>
  <c r="BK59" i="1" l="1"/>
  <c r="BL59" i="1" l="1"/>
  <c r="BM59" i="1" l="1"/>
  <c r="BN59" i="1" l="1"/>
  <c r="BO59" i="1" l="1"/>
  <c r="BP59" i="1" l="1"/>
  <c r="BQ59" i="1" l="1"/>
  <c r="BR59" i="1" l="1"/>
  <c r="BS59" i="1" l="1"/>
  <c r="BT59" i="1" l="1"/>
  <c r="BU59" i="1" l="1"/>
  <c r="BV59" i="1" l="1"/>
  <c r="BW59" i="1" l="1"/>
  <c r="BX59" i="1" l="1"/>
  <c r="BY59" i="1" l="1"/>
  <c r="BZ59" i="1" l="1"/>
  <c r="CA59" i="1" l="1"/>
  <c r="CB59" i="1" l="1"/>
  <c r="CC59" i="1" l="1"/>
  <c r="CD59" i="1" l="1"/>
  <c r="CE59" i="1" l="1"/>
  <c r="CF59" i="1" l="1"/>
  <c r="CG59" i="1" l="1"/>
  <c r="CH59" i="1" l="1"/>
  <c r="CI59" i="1" l="1"/>
  <c r="CJ59" i="1" l="1"/>
  <c r="CK59" i="1" l="1"/>
  <c r="CL59" i="1" l="1"/>
  <c r="CM59" i="1" l="1"/>
  <c r="CN59" i="1" l="1"/>
  <c r="CO59" i="1" l="1"/>
  <c r="CP59" i="1" l="1"/>
  <c r="CQ59" i="1" l="1"/>
  <c r="CR59" i="1" l="1"/>
  <c r="CS59" i="1" l="1"/>
  <c r="CT59" i="1" l="1"/>
  <c r="CU59" i="1" l="1"/>
  <c r="CV59" i="1" l="1"/>
  <c r="CW59" i="1" l="1"/>
  <c r="CX59" i="1" l="1"/>
  <c r="CY59" i="1" l="1"/>
  <c r="CZ59" i="1" l="1"/>
  <c r="DA59" i="1" l="1"/>
  <c r="DB59" i="1" l="1"/>
  <c r="DC59" i="1" l="1"/>
  <c r="DD59" i="1" l="1"/>
  <c r="DE59" i="1" l="1"/>
  <c r="DF59" i="1" l="1"/>
  <c r="DG59" i="1" l="1"/>
  <c r="DH59" i="1" l="1"/>
  <c r="DI59" i="1" l="1"/>
  <c r="DJ59" i="1" l="1"/>
  <c r="DK59" i="1" l="1"/>
  <c r="DL59" i="1" l="1"/>
  <c r="DM59" i="1" l="1"/>
  <c r="DN59" i="1" l="1"/>
  <c r="DO59" i="1" l="1"/>
  <c r="DP59" i="1" l="1"/>
  <c r="DQ59" i="1" l="1"/>
  <c r="DR59" i="1" l="1"/>
  <c r="DS59" i="1" l="1"/>
  <c r="DT59" i="1" l="1"/>
  <c r="DU59" i="1" l="1"/>
  <c r="DV59" i="1" l="1"/>
  <c r="DW59" i="1" l="1"/>
  <c r="DX59" i="1" l="1"/>
  <c r="DY59" i="1" l="1"/>
  <c r="DZ59" i="1" l="1"/>
  <c r="EA59" i="1" l="1"/>
  <c r="EB59" i="1" l="1"/>
  <c r="EC59" i="1" l="1"/>
  <c r="ED59" i="1" l="1"/>
  <c r="EE59" i="1" l="1"/>
  <c r="EF59" i="1" l="1"/>
  <c r="EG59" i="1" l="1"/>
  <c r="EH59" i="1" l="1"/>
  <c r="EI59" i="1" l="1"/>
  <c r="EJ59" i="1" l="1"/>
  <c r="EK59" i="1" l="1"/>
  <c r="EL59" i="1" l="1"/>
  <c r="EM59" i="1" l="1"/>
  <c r="EN59" i="1" l="1"/>
  <c r="EO59" i="1" l="1"/>
  <c r="EP59" i="1" l="1"/>
  <c r="EQ59" i="1" l="1"/>
  <c r="ER59" i="1" l="1"/>
  <c r="ES59" i="1" l="1"/>
  <c r="ET59" i="1" l="1"/>
  <c r="EU59" i="1" l="1"/>
  <c r="EV59" i="1" l="1"/>
  <c r="EW59" i="1" l="1"/>
  <c r="EX59" i="1" l="1"/>
  <c r="EY59" i="1" l="1"/>
  <c r="EZ59" i="1" l="1"/>
  <c r="FA59" i="1" l="1"/>
  <c r="FB59" i="1" l="1"/>
  <c r="FC59" i="1" l="1"/>
  <c r="FD59" i="1" l="1"/>
  <c r="FE59" i="1" l="1"/>
  <c r="FF59" i="1" l="1"/>
  <c r="FG59" i="1" l="1"/>
  <c r="FH59" i="1" l="1"/>
  <c r="FI59" i="1" l="1"/>
  <c r="FJ59" i="1" l="1"/>
  <c r="FK59" i="1" l="1"/>
  <c r="FL59" i="1" l="1"/>
  <c r="FM59" i="1" l="1"/>
  <c r="FN59" i="1" l="1"/>
  <c r="FO59" i="1" l="1"/>
  <c r="FP59" i="1" l="1"/>
  <c r="FQ59" i="1" l="1"/>
  <c r="FR59" i="1" l="1"/>
  <c r="FS59" i="1" l="1"/>
  <c r="FT59" i="1" l="1"/>
  <c r="FU59" i="1" l="1"/>
  <c r="FV59" i="1" l="1"/>
  <c r="FW59" i="1" l="1"/>
  <c r="FX59" i="1" l="1"/>
  <c r="FY59" i="1" l="1"/>
  <c r="FZ59" i="1" l="1"/>
  <c r="GA59" i="1" l="1"/>
  <c r="GB59" i="1" l="1"/>
  <c r="GC59" i="1" l="1"/>
  <c r="GD59" i="1" l="1"/>
  <c r="GE59" i="1" l="1"/>
  <c r="GF59" i="1" l="1"/>
  <c r="GG59" i="1" l="1"/>
  <c r="GH59" i="1" l="1"/>
  <c r="GI59" i="1" l="1"/>
  <c r="GJ59" i="1" l="1"/>
  <c r="B64" i="1" s="1"/>
  <c r="B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tc={9786C29E-25A2-4769-95E7-77CD9283DEC6}</author>
  </authors>
  <commentList>
    <comment ref="B12" authorId="0" shapeId="0" xr:uid="{9786C29E-25A2-4769-95E7-77CD9283DEC6}">
      <text>
        <t>[Threaded comment]
Your version of Excel allows you to read this threaded comment; however, any edits to it will get removed if the file is opened in a newer version of Excel. Learn more: https://go.microsoft.com/fwlink/?linkid=870924
Comment:
    This link is only compatible with Excel 2016 or higher.</t>
      </text>
    </comment>
  </commentList>
</comments>
</file>

<file path=xl/sharedStrings.xml><?xml version="1.0" encoding="utf-8"?>
<sst xmlns="http://schemas.openxmlformats.org/spreadsheetml/2006/main" count="18" uniqueCount="18">
  <si>
    <t>Description:</t>
  </si>
  <si>
    <t>Annual Cash Flows</t>
  </si>
  <si>
    <t>Instructions:</t>
  </si>
  <si>
    <t>Note: The only place to put data on this tab are the blue cells</t>
  </si>
  <si>
    <t>ONLINE CRE SUITE WATERFALL BOOKLET</t>
  </si>
  <si>
    <t>Monthly Cash Flows</t>
  </si>
  <si>
    <t>3) Make sure you have properly added your monthly cash flow by reviewing the annual section</t>
  </si>
  <si>
    <t>2) Place your LEVERED CASH FLOW (including initial equity and all distributions from operations, refinance, and sale) into the Monthly Cash Flows section. This can be a formula reference or hard coded</t>
  </si>
  <si>
    <t xml:space="preserve">*Click here for detailed instructions. </t>
  </si>
  <si>
    <t>Calculations: DON’T CHANGE THESE CELLS</t>
  </si>
  <si>
    <t xml:space="preserve"> </t>
  </si>
  <si>
    <t>1) Copy this tab into your workbook (right click this tab and select "Move or Copy…" and choose your model in the dropdown, then select "OK")</t>
  </si>
  <si>
    <t>4) Save your newly created file</t>
  </si>
  <si>
    <t>5) Import these cash flows using EITHER of the below methods</t>
  </si>
  <si>
    <t xml:space="preserve">a) Save this file and navigate to the waterfall application. Drag and drop this file into the "Upload a CRE Suite enabled model" section. </t>
  </si>
  <si>
    <t>This instruction booklet is built to help you prepare levered cash flows for the CRE Suite Waterfall web tool. The CRE Suite Waterfall calculator allows you to paste or upload your levered cash flows online to build your own waterfall and calculate projected returns both to the investors and the general partner.</t>
  </si>
  <si>
    <t xml:space="preserve">NOTE: The only place to put data on this tab are the blue highlighted cells. </t>
  </si>
  <si>
    <t>b) If available, copy the link in cell B12 above to import the cash flow and PASTE into your web browser. If there is no url there, highlight all of the BLUE cells in row 17 and COPY the data. Then PASTE the data to the import box on the import section of the online waterfall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</si>
</sst>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quot;month &quot;0"/>
    <numFmt numFmtId="166" formatCode="_(&quot;$&quot;* #,##0_);_(&quot;$&quot;* \(#,##0\);_(&quot;$&quot;* &quot;-&quot;??_);_(@_)"/>
    <numFmt numFmtId="167" formatCode="&quot;Year &quot;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rgb="FF0070C0"/>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11"/>
      <name val="Calibri"/>
      <family val="2"/>
      <scheme val="minor"/>
    </font>
    <font>
      <u/>
      <sz val="11"/>
      <color theme="10"/>
      <name val="Calibri"/>
      <family val="2"/>
      <scheme val="minor"/>
    </font>
    <font>
      <i/>
      <u/>
      <sz val="11"/>
      <color theme="10"/>
      <name val="Calibri"/>
      <family val="2"/>
      <scheme val="minor"/>
    </font>
    <font>
      <b/>
      <i/>
      <sz val="11"/>
      <color theme="1"/>
      <name val="Calibri"/>
      <family val="2"/>
      <scheme val="minor"/>
    </font>
    <font>
      <sz val="11"/>
      <color rgb="FF0070C0"/>
      <name val="Calibri"/>
      <family val="2"/>
      <scheme val="minor"/>
    </font>
    <font>
      <sz val="9"/>
      <color theme="1"/>
      <name val="Calibri"/>
      <family val="2"/>
      <scheme val="minor"/>
    </font>
    <font>
      <sz val="9"/>
      <name val="Calibri"/>
      <family val="2"/>
      <scheme val="minor"/>
    </font>
    <font>
      <sz val="9"/>
      <color theme="0"/>
      <name val="Calibri"/>
      <family val="2"/>
      <scheme val="minor"/>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cellStyleXfs>
  <cellXfs count="68">
    <xf numFmtId="0" fontId="0" fillId="0" borderId="0" xfId="0"/>
    <xf numFmtId="0" fontId="0" fillId="0" borderId="0" xfId="0" applyFont="1"/>
    <xf numFmtId="0" fontId="0" fillId="0" borderId="0" xfId="0" applyFont="1" applyAlignment="1">
      <alignment horizontal="right"/>
    </xf>
    <xf numFmtId="0" fontId="2" fillId="0" borderId="0" xfId="0" applyFont="1"/>
    <xf numFmtId="166" fontId="0" fillId="0" borderId="6" xfId="2" applyNumberFormat="1" applyFont="1" applyBorder="1"/>
    <xf numFmtId="166" fontId="0" fillId="0" borderId="7" xfId="2" applyNumberFormat="1" applyFont="1" applyBorder="1"/>
    <xf numFmtId="166" fontId="0" fillId="0" borderId="8" xfId="2" applyNumberFormat="1" applyFont="1" applyBorder="1"/>
    <xf numFmtId="0" fontId="0" fillId="0" borderId="0" xfId="0" applyFont="1" applyBorder="1"/>
    <xf numFmtId="0" fontId="0" fillId="0" borderId="4" xfId="0" applyFont="1" applyBorder="1"/>
    <xf numFmtId="0" fontId="0" fillId="0" borderId="6" xfId="0" applyFont="1" applyBorder="1"/>
    <xf numFmtId="0" fontId="0" fillId="0" borderId="2" xfId="0" applyFont="1" applyBorder="1"/>
    <xf numFmtId="0" fontId="0" fillId="0" borderId="3" xfId="0" applyFont="1" applyBorder="1"/>
    <xf numFmtId="0" fontId="0" fillId="0" borderId="5" xfId="0" applyFont="1" applyBorder="1"/>
    <xf numFmtId="0" fontId="0" fillId="0" borderId="7" xfId="0" applyFont="1" applyBorder="1"/>
    <xf numFmtId="0" fontId="0" fillId="0" borderId="8" xfId="0" applyFont="1" applyBorder="1"/>
    <xf numFmtId="0" fontId="5" fillId="0" borderId="2" xfId="0" applyFont="1" applyBorder="1"/>
    <xf numFmtId="0" fontId="4" fillId="0" borderId="4" xfId="0" applyFont="1" applyBorder="1"/>
    <xf numFmtId="167" fontId="0" fillId="0" borderId="0" xfId="0" applyNumberFormat="1" applyFont="1" applyBorder="1" applyAlignment="1">
      <alignment horizontal="center"/>
    </xf>
    <xf numFmtId="165" fontId="0" fillId="0" borderId="0" xfId="0" applyNumberFormat="1" applyFont="1" applyBorder="1" applyAlignment="1">
      <alignment horizontal="center"/>
    </xf>
    <xf numFmtId="165" fontId="0" fillId="0" borderId="4" xfId="0" applyNumberFormat="1" applyFont="1" applyBorder="1" applyAlignment="1">
      <alignment horizontal="center"/>
    </xf>
    <xf numFmtId="165" fontId="0" fillId="0" borderId="5" xfId="0" applyNumberFormat="1" applyFont="1" applyBorder="1" applyAlignment="1">
      <alignment horizontal="center"/>
    </xf>
    <xf numFmtId="164" fontId="3" fillId="2" borderId="6" xfId="1" applyNumberFormat="1" applyFont="1" applyFill="1" applyBorder="1"/>
    <xf numFmtId="164" fontId="3" fillId="2" borderId="7" xfId="1" applyNumberFormat="1" applyFont="1" applyFill="1" applyBorder="1"/>
    <xf numFmtId="164" fontId="3" fillId="2" borderId="8" xfId="1" applyNumberFormat="1" applyFont="1" applyFill="1" applyBorder="1"/>
    <xf numFmtId="167" fontId="0" fillId="0" borderId="4" xfId="0" applyNumberFormat="1" applyFont="1" applyBorder="1" applyAlignment="1">
      <alignment horizontal="center"/>
    </xf>
    <xf numFmtId="167" fontId="0" fillId="0" borderId="5" xfId="0" applyNumberFormat="1" applyFont="1" applyBorder="1" applyAlignment="1">
      <alignment horizontal="center"/>
    </xf>
    <xf numFmtId="0" fontId="4" fillId="0" borderId="1" xfId="0" applyFont="1" applyBorder="1" applyAlignment="1">
      <alignment horizontal="left" indent="1"/>
    </xf>
    <xf numFmtId="0" fontId="0" fillId="0" borderId="0" xfId="0" applyFont="1" applyBorder="1" applyAlignment="1">
      <alignment horizontal="left" indent="1"/>
    </xf>
    <xf numFmtId="164" fontId="7" fillId="0" borderId="0" xfId="0" applyNumberFormat="1" applyFont="1"/>
    <xf numFmtId="0" fontId="8" fillId="0" borderId="0" xfId="3"/>
    <xf numFmtId="0" fontId="9" fillId="0" borderId="0" xfId="3" applyFont="1"/>
    <xf numFmtId="0" fontId="5" fillId="0" borderId="0" xfId="0" applyFont="1"/>
    <xf numFmtId="0" fontId="11" fillId="0" borderId="0" xfId="0" quotePrefix="1" applyFont="1"/>
    <xf numFmtId="0" fontId="4" fillId="0" borderId="1" xfId="0" applyFont="1" applyBorder="1" applyAlignment="1">
      <alignment horizontal="left" indent="1"/>
    </xf>
    <xf numFmtId="0" fontId="7" fillId="0" borderId="0" xfId="0" applyFont="1"/>
    <xf numFmtId="0" fontId="12" fillId="0" borderId="1" xfId="0" applyFont="1" applyBorder="1"/>
    <xf numFmtId="0" fontId="12" fillId="0" borderId="2" xfId="0" applyFont="1" applyBorder="1"/>
    <xf numFmtId="0" fontId="12" fillId="0" borderId="3" xfId="0" applyFont="1" applyBorder="1"/>
    <xf numFmtId="0" fontId="13" fillId="0" borderId="0" xfId="0" applyFont="1"/>
    <xf numFmtId="0" fontId="12" fillId="0" borderId="0" xfId="0" applyFont="1"/>
    <xf numFmtId="0" fontId="14" fillId="0" borderId="4" xfId="0" applyFont="1" applyBorder="1"/>
    <xf numFmtId="0" fontId="14" fillId="0" borderId="0" xfId="0" applyFont="1" applyBorder="1"/>
    <xf numFmtId="0" fontId="14" fillId="0" borderId="5" xfId="0" applyFont="1" applyBorder="1"/>
    <xf numFmtId="164" fontId="14" fillId="0" borderId="4" xfId="0" applyNumberFormat="1" applyFont="1" applyBorder="1"/>
    <xf numFmtId="164" fontId="14" fillId="0" borderId="0" xfId="0" applyNumberFormat="1" applyFont="1" applyBorder="1"/>
    <xf numFmtId="164" fontId="14" fillId="0" borderId="5" xfId="0" applyNumberFormat="1" applyFont="1" applyBorder="1"/>
    <xf numFmtId="164" fontId="14" fillId="0" borderId="6" xfId="1" applyNumberFormat="1" applyFont="1" applyBorder="1"/>
    <xf numFmtId="0" fontId="14" fillId="0" borderId="7" xfId="0" applyFont="1" applyBorder="1"/>
    <xf numFmtId="0" fontId="14" fillId="0" borderId="8" xfId="0" applyFont="1" applyBorder="1"/>
    <xf numFmtId="0" fontId="8" fillId="0" borderId="7" xfId="3" applyBorder="1"/>
    <xf numFmtId="0" fontId="0" fillId="0" borderId="0" xfId="0" applyAlignment="1">
      <alignment horizontal="left" indent="1"/>
    </xf>
    <xf numFmtId="0" fontId="0" fillId="0" borderId="0" xfId="0" applyAlignment="1">
      <alignment horizontal="left" indent="2"/>
    </xf>
    <xf numFmtId="0" fontId="0" fillId="0" borderId="5" xfId="0" applyFont="1" applyBorder="1" applyAlignment="1">
      <alignment horizontal="left" indent="1"/>
    </xf>
    <xf numFmtId="0" fontId="0" fillId="0" borderId="0" xfId="0" applyFont="1" applyBorder="1" applyAlignment="1">
      <alignment horizontal="left" wrapText="1" indent="2"/>
    </xf>
    <xf numFmtId="0" fontId="0" fillId="0" borderId="5" xfId="0" applyFont="1" applyBorder="1" applyAlignment="1">
      <alignment horizontal="left" wrapText="1" indent="2"/>
    </xf>
    <xf numFmtId="0" fontId="0" fillId="0" borderId="7" xfId="0" applyFont="1" applyBorder="1" applyAlignment="1">
      <alignment horizontal="left" wrapText="1" indent="2"/>
    </xf>
    <xf numFmtId="0" fontId="0" fillId="0" borderId="8" xfId="0" applyFont="1" applyBorder="1" applyAlignment="1">
      <alignment horizontal="left" wrapText="1" indent="2"/>
    </xf>
    <xf numFmtId="0" fontId="4" fillId="0" borderId="1" xfId="0" applyFont="1" applyBorder="1" applyAlignment="1">
      <alignment horizontal="left" indent="1"/>
    </xf>
    <xf numFmtId="0" fontId="4" fillId="0" borderId="2" xfId="0" applyFont="1" applyBorder="1" applyAlignment="1">
      <alignment horizontal="left" indent="1"/>
    </xf>
    <xf numFmtId="0" fontId="6" fillId="0" borderId="0" xfId="0" applyFont="1" applyAlignment="1">
      <alignment horizontal="center"/>
    </xf>
    <xf numFmtId="0" fontId="0" fillId="0" borderId="0" xfId="0" applyFont="1" applyBorder="1" applyAlignment="1">
      <alignment horizontal="left" wrapText="1" indent="1"/>
    </xf>
    <xf numFmtId="0" fontId="0" fillId="0" borderId="5" xfId="0" applyFont="1" applyBorder="1" applyAlignment="1">
      <alignment horizontal="left" wrapText="1" indent="1"/>
    </xf>
    <xf numFmtId="0" fontId="10" fillId="0" borderId="7"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14" fillId="0" borderId="0" xfId="0" applyFont="1"/>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r>
              <a:rPr lang="en-US"/>
              <a:t>Cumulative Cash Flow (monthly)</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en-US"/>
        </a:p>
      </c:txPr>
    </c:title>
    <c:autoTitleDeleted val="0"/>
    <c:plotArea>
      <c:layout/>
      <c:areaChart>
        <c:grouping val="standard"/>
        <c:varyColors val="0"/>
        <c:ser>
          <c:idx val="0"/>
          <c:order val="0"/>
          <c:spPr>
            <a:solidFill>
              <a:srgbClr val="0070C0"/>
            </a:solidFill>
            <a:ln w="25400">
              <a:noFill/>
            </a:ln>
            <a:effectLst/>
          </c:spPr>
          <c:cat>
            <c:numRef>
              <c:f>'Waterfall Import'!$B$61:$GJ$61</c:f>
              <c:numCache>
                <c:formatCode>General</c:formatCode>
                <c:ptCount val="191"/>
                <c:pt idx="1">
                  <c:v>1</c:v>
                </c:pt>
                <c:pt idx="13">
                  <c:v>2</c:v>
                </c:pt>
                <c:pt idx="25">
                  <c:v>3</c:v>
                </c:pt>
                <c:pt idx="37">
                  <c:v>4</c:v>
                </c:pt>
                <c:pt idx="49">
                  <c:v>5</c:v>
                </c:pt>
                <c:pt idx="61">
                  <c:v>6</c:v>
                </c:pt>
                <c:pt idx="73">
                  <c:v>7</c:v>
                </c:pt>
                <c:pt idx="85">
                  <c:v>8</c:v>
                </c:pt>
                <c:pt idx="97">
                  <c:v>9</c:v>
                </c:pt>
                <c:pt idx="109">
                  <c:v>10</c:v>
                </c:pt>
                <c:pt idx="121">
                  <c:v>11</c:v>
                </c:pt>
                <c:pt idx="133">
                  <c:v>12</c:v>
                </c:pt>
                <c:pt idx="145">
                  <c:v>13</c:v>
                </c:pt>
                <c:pt idx="157">
                  <c:v>14</c:v>
                </c:pt>
                <c:pt idx="169">
                  <c:v>15</c:v>
                </c:pt>
                <c:pt idx="181">
                  <c:v>16</c:v>
                </c:pt>
              </c:numCache>
            </c:numRef>
          </c:cat>
          <c:val>
            <c:numRef>
              <c:f>[0]!Chart_CF</c:f>
              <c:numCache>
                <c:formatCode>_(* #,##0_);_(* \(#,##0\);_(* "-"??_);_(@_)</c:formatCode>
                <c:ptCount val="60"/>
                <c:pt idx="0">
                  <c:v>-1000000</c:v>
                </c:pt>
                <c:pt idx="1">
                  <c:v>-950000</c:v>
                </c:pt>
                <c:pt idx="2">
                  <c:v>-900000</c:v>
                </c:pt>
                <c:pt idx="3">
                  <c:v>-850000</c:v>
                </c:pt>
                <c:pt idx="4">
                  <c:v>-800000</c:v>
                </c:pt>
                <c:pt idx="5">
                  <c:v>-750000</c:v>
                </c:pt>
                <c:pt idx="6">
                  <c:v>-700000</c:v>
                </c:pt>
                <c:pt idx="7">
                  <c:v>-600000</c:v>
                </c:pt>
                <c:pt idx="8">
                  <c:v>-500000</c:v>
                </c:pt>
                <c:pt idx="9">
                  <c:v>-400000</c:v>
                </c:pt>
                <c:pt idx="10">
                  <c:v>-300000</c:v>
                </c:pt>
                <c:pt idx="11">
                  <c:v>-200000</c:v>
                </c:pt>
                <c:pt idx="12">
                  <c:v>-173204</c:v>
                </c:pt>
                <c:pt idx="13">
                  <c:v>-146443</c:v>
                </c:pt>
                <c:pt idx="14">
                  <c:v>-119839</c:v>
                </c:pt>
                <c:pt idx="15">
                  <c:v>-93392</c:v>
                </c:pt>
                <c:pt idx="16">
                  <c:v>-67103</c:v>
                </c:pt>
                <c:pt idx="17">
                  <c:v>-40848</c:v>
                </c:pt>
                <c:pt idx="18">
                  <c:v>-14593</c:v>
                </c:pt>
                <c:pt idx="19">
                  <c:v>11662</c:v>
                </c:pt>
                <c:pt idx="20">
                  <c:v>37917</c:v>
                </c:pt>
                <c:pt idx="21">
                  <c:v>64172</c:v>
                </c:pt>
                <c:pt idx="22">
                  <c:v>90427</c:v>
                </c:pt>
                <c:pt idx="23">
                  <c:v>116682</c:v>
                </c:pt>
                <c:pt idx="24">
                  <c:v>143778</c:v>
                </c:pt>
                <c:pt idx="25">
                  <c:v>170874</c:v>
                </c:pt>
                <c:pt idx="26">
                  <c:v>197970</c:v>
                </c:pt>
                <c:pt idx="27">
                  <c:v>225066</c:v>
                </c:pt>
                <c:pt idx="28">
                  <c:v>252162</c:v>
                </c:pt>
                <c:pt idx="29">
                  <c:v>279258</c:v>
                </c:pt>
                <c:pt idx="30">
                  <c:v>306354</c:v>
                </c:pt>
                <c:pt idx="31">
                  <c:v>333450</c:v>
                </c:pt>
                <c:pt idx="32">
                  <c:v>360546</c:v>
                </c:pt>
                <c:pt idx="33">
                  <c:v>387642</c:v>
                </c:pt>
                <c:pt idx="34">
                  <c:v>414738</c:v>
                </c:pt>
                <c:pt idx="35">
                  <c:v>441834</c:v>
                </c:pt>
                <c:pt idx="36">
                  <c:v>469787</c:v>
                </c:pt>
                <c:pt idx="37">
                  <c:v>497740</c:v>
                </c:pt>
                <c:pt idx="38">
                  <c:v>525693</c:v>
                </c:pt>
                <c:pt idx="39">
                  <c:v>553646</c:v>
                </c:pt>
                <c:pt idx="40">
                  <c:v>581599</c:v>
                </c:pt>
                <c:pt idx="41">
                  <c:v>609552</c:v>
                </c:pt>
                <c:pt idx="42">
                  <c:v>637505</c:v>
                </c:pt>
                <c:pt idx="43">
                  <c:v>665458</c:v>
                </c:pt>
                <c:pt idx="44">
                  <c:v>693411</c:v>
                </c:pt>
                <c:pt idx="45">
                  <c:v>721364</c:v>
                </c:pt>
                <c:pt idx="46">
                  <c:v>749317</c:v>
                </c:pt>
                <c:pt idx="47">
                  <c:v>777270</c:v>
                </c:pt>
                <c:pt idx="48">
                  <c:v>806098</c:v>
                </c:pt>
                <c:pt idx="49">
                  <c:v>834926</c:v>
                </c:pt>
                <c:pt idx="50">
                  <c:v>863754</c:v>
                </c:pt>
                <c:pt idx="51">
                  <c:v>892582</c:v>
                </c:pt>
                <c:pt idx="52">
                  <c:v>921410</c:v>
                </c:pt>
                <c:pt idx="53">
                  <c:v>950238</c:v>
                </c:pt>
                <c:pt idx="54">
                  <c:v>979066</c:v>
                </c:pt>
                <c:pt idx="55">
                  <c:v>1007894</c:v>
                </c:pt>
                <c:pt idx="56">
                  <c:v>1036722</c:v>
                </c:pt>
                <c:pt idx="57">
                  <c:v>1065550</c:v>
                </c:pt>
                <c:pt idx="58">
                  <c:v>1094378</c:v>
                </c:pt>
                <c:pt idx="59">
                  <c:v>2094378</c:v>
                </c:pt>
              </c:numCache>
            </c:numRef>
          </c:val>
          <c:extLst>
            <c:ext xmlns:c16="http://schemas.microsoft.com/office/drawing/2014/chart" uri="{C3380CC4-5D6E-409C-BE32-E72D297353CC}">
              <c16:uniqueId val="{00000000-19A2-460A-906C-85BC951DE578}"/>
            </c:ext>
          </c:extLst>
        </c:ser>
        <c:dLbls>
          <c:showLegendKey val="0"/>
          <c:showVal val="0"/>
          <c:showCatName val="0"/>
          <c:showSerName val="0"/>
          <c:showPercent val="0"/>
          <c:showBubbleSize val="0"/>
        </c:dLbls>
        <c:axId val="-237038224"/>
        <c:axId val="-237021904"/>
      </c:areaChart>
      <c:scatterChart>
        <c:scatterStyle val="lineMarker"/>
        <c:varyColors val="0"/>
        <c:ser>
          <c:idx val="1"/>
          <c:order val="1"/>
          <c:tx>
            <c:v>Breakeven Point</c:v>
          </c:tx>
          <c:spPr>
            <a:ln w="28575" cap="rnd">
              <a:solidFill>
                <a:srgbClr val="00B05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CCAC-46E0-893E-E97341B34011}"/>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B050"/>
                      </a:solidFill>
                      <a:latin typeface="+mn-lt"/>
                      <a:ea typeface="+mn-ea"/>
                      <a:cs typeface="+mn-cs"/>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CCAC-46E0-893E-E97341B3401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'Waterfall Import'!$B$64:$B$65</c:f>
              <c:numCache>
                <c:formatCode>_(* #,##0_);_(* \(#,##0\);_(* "-"??_);_(@_)</c:formatCode>
                <c:ptCount val="2"/>
                <c:pt idx="0">
                  <c:v>20</c:v>
                </c:pt>
                <c:pt idx="1">
                  <c:v>20</c:v>
                </c:pt>
              </c:numCache>
            </c:numRef>
          </c:xVal>
          <c:yVal>
            <c:numRef>
              <c:f>'Waterfall Import'!$C$64:$C$65</c:f>
              <c:numCache>
                <c:formatCode>General</c:formatCode>
                <c:ptCount val="2"/>
                <c:pt idx="0">
                  <c:v>0</c:v>
                </c:pt>
                <c:pt idx="1">
                  <c:v>1</c:v>
                </c:pt>
              </c:numCache>
            </c:numRef>
          </c:yVal>
          <c:smooth val="0"/>
          <c:extLst>
            <c:ext xmlns:c16="http://schemas.microsoft.com/office/drawing/2014/chart" uri="{C3380CC4-5D6E-409C-BE32-E72D297353CC}">
              <c16:uniqueId val="{00000002-CCAC-46E0-893E-E97341B34011}"/>
            </c:ext>
          </c:extLst>
        </c:ser>
        <c:dLbls>
          <c:showLegendKey val="0"/>
          <c:showVal val="0"/>
          <c:showCatName val="0"/>
          <c:showSerName val="0"/>
          <c:showPercent val="0"/>
          <c:showBubbleSize val="0"/>
        </c:dLbls>
        <c:axId val="415662959"/>
        <c:axId val="415659215"/>
      </c:scatterChart>
      <c:catAx>
        <c:axId val="-237038224"/>
        <c:scaling>
          <c:orientation val="minMax"/>
        </c:scaling>
        <c:delete val="0"/>
        <c:axPos val="b"/>
        <c:numFmt formatCode="&quot;Year &quot;#,##0"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37021904"/>
        <c:crosses val="autoZero"/>
        <c:auto val="1"/>
        <c:lblAlgn val="ctr"/>
        <c:lblOffset val="100"/>
        <c:noMultiLvlLbl val="0"/>
      </c:catAx>
      <c:valAx>
        <c:axId val="-23702190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237038224"/>
        <c:crosses val="autoZero"/>
        <c:crossBetween val="midCat"/>
      </c:valAx>
      <c:valAx>
        <c:axId val="415659215"/>
        <c:scaling>
          <c:orientation val="minMax"/>
          <c:max val="1"/>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5662959"/>
        <c:crosses val="max"/>
        <c:crossBetween val="midCat"/>
      </c:valAx>
      <c:valAx>
        <c:axId val="415662959"/>
        <c:scaling>
          <c:orientation val="minMax"/>
        </c:scaling>
        <c:delete val="1"/>
        <c:axPos val="b"/>
        <c:numFmt formatCode="_(* #,##0_);_(* \(#,##0\);_(* &quot;-&quot;??_);_(@_)" sourceLinked="1"/>
        <c:majorTickMark val="out"/>
        <c:minorTickMark val="none"/>
        <c:tickLblPos val="nextTo"/>
        <c:crossAx val="415659215"/>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92393</xdr:colOff>
      <xdr:row>0</xdr:row>
      <xdr:rowOff>179070</xdr:rowOff>
    </xdr:from>
    <xdr:to>
      <xdr:col>1</xdr:col>
      <xdr:colOff>928860</xdr:colOff>
      <xdr:row>4</xdr:row>
      <xdr:rowOff>167163</xdr:rowOff>
    </xdr:to>
    <xdr:pic>
      <xdr:nvPicPr>
        <xdr:cNvPr id="2" name="Picture 1">
          <a:extLst>
            <a:ext uri="{FF2B5EF4-FFF2-40B4-BE49-F238E27FC236}">
              <a16:creationId xmlns:a16="http://schemas.microsoft.com/office/drawing/2014/main" id="{3BADA76E-DF05-4ABF-B50D-B4A08218B4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5543" y="179070"/>
          <a:ext cx="836467" cy="816768"/>
        </a:xfrm>
        <a:prstGeom prst="rect">
          <a:avLst/>
        </a:prstGeom>
      </xdr:spPr>
    </xdr:pic>
    <xdr:clientData/>
  </xdr:twoCellAnchor>
  <xdr:twoCellAnchor>
    <xdr:from>
      <xdr:col>0</xdr:col>
      <xdr:colOff>114300</xdr:colOff>
      <xdr:row>12</xdr:row>
      <xdr:rowOff>114300</xdr:rowOff>
    </xdr:from>
    <xdr:to>
      <xdr:col>1</xdr:col>
      <xdr:colOff>220980</xdr:colOff>
      <xdr:row>15</xdr:row>
      <xdr:rowOff>179070</xdr:rowOff>
    </xdr:to>
    <xdr:grpSp>
      <xdr:nvGrpSpPr>
        <xdr:cNvPr id="7" name="Group 6">
          <a:extLst>
            <a:ext uri="{FF2B5EF4-FFF2-40B4-BE49-F238E27FC236}">
              <a16:creationId xmlns:a16="http://schemas.microsoft.com/office/drawing/2014/main" id="{97739693-F753-41ED-B9C2-D0A301A83F55}"/>
            </a:ext>
          </a:extLst>
        </xdr:cNvPr>
        <xdr:cNvGrpSpPr/>
      </xdr:nvGrpSpPr>
      <xdr:grpSpPr>
        <a:xfrm>
          <a:off x="114300" y="2390775"/>
          <a:ext cx="2449830" cy="607695"/>
          <a:chOff x="163245" y="1786890"/>
          <a:chExt cx="2012265" cy="617220"/>
        </a:xfrm>
      </xdr:grpSpPr>
      <xdr:sp macro="" textlink="">
        <xdr:nvSpPr>
          <xdr:cNvPr id="3" name="TextBox 2">
            <a:extLst>
              <a:ext uri="{FF2B5EF4-FFF2-40B4-BE49-F238E27FC236}">
                <a16:creationId xmlns:a16="http://schemas.microsoft.com/office/drawing/2014/main" id="{98B636B4-F47E-497C-A1F9-0BE674CC9CB9}"/>
              </a:ext>
            </a:extLst>
          </xdr:cNvPr>
          <xdr:cNvSpPr txBox="1"/>
        </xdr:nvSpPr>
        <xdr:spPr>
          <a:xfrm>
            <a:off x="163245" y="1786890"/>
            <a:ext cx="144076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Reference your levered cash flows to this row here, or paste values</a:t>
            </a:r>
          </a:p>
        </xdr:txBody>
      </xdr:sp>
      <xdr:cxnSp macro="">
        <xdr:nvCxnSpPr>
          <xdr:cNvPr id="5" name="Straight Arrow Connector 4">
            <a:extLst>
              <a:ext uri="{FF2B5EF4-FFF2-40B4-BE49-F238E27FC236}">
                <a16:creationId xmlns:a16="http://schemas.microsoft.com/office/drawing/2014/main" id="{95370343-28FA-4BC1-9CBD-9198AFD19D45}"/>
              </a:ext>
            </a:extLst>
          </xdr:cNvPr>
          <xdr:cNvCxnSpPr>
            <a:stCxn id="3" idx="3"/>
          </xdr:cNvCxnSpPr>
        </xdr:nvCxnSpPr>
        <xdr:spPr>
          <a:xfrm>
            <a:off x="1604010" y="2095500"/>
            <a:ext cx="571500" cy="304800"/>
          </a:xfrm>
          <a:prstGeom prst="straightConnector1">
            <a:avLst/>
          </a:prstGeom>
          <a:ln>
            <a:solidFill>
              <a:sysClr val="windowText" lastClr="00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0</xdr:col>
      <xdr:colOff>114300</xdr:colOff>
      <xdr:row>17</xdr:row>
      <xdr:rowOff>76200</xdr:rowOff>
    </xdr:from>
    <xdr:to>
      <xdr:col>1</xdr:col>
      <xdr:colOff>190500</xdr:colOff>
      <xdr:row>20</xdr:row>
      <xdr:rowOff>144780</xdr:rowOff>
    </xdr:to>
    <xdr:grpSp>
      <xdr:nvGrpSpPr>
        <xdr:cNvPr id="8" name="Group 7">
          <a:extLst>
            <a:ext uri="{FF2B5EF4-FFF2-40B4-BE49-F238E27FC236}">
              <a16:creationId xmlns:a16="http://schemas.microsoft.com/office/drawing/2014/main" id="{1990D955-6466-421F-87E5-19E95C03A47C}"/>
            </a:ext>
          </a:extLst>
        </xdr:cNvPr>
        <xdr:cNvGrpSpPr/>
      </xdr:nvGrpSpPr>
      <xdr:grpSpPr>
        <a:xfrm>
          <a:off x="114300" y="3257550"/>
          <a:ext cx="2419350" cy="611505"/>
          <a:chOff x="164681" y="1786890"/>
          <a:chExt cx="2010829" cy="617220"/>
        </a:xfrm>
      </xdr:grpSpPr>
      <xdr:sp macro="" textlink="">
        <xdr:nvSpPr>
          <xdr:cNvPr id="9" name="TextBox 8">
            <a:extLst>
              <a:ext uri="{FF2B5EF4-FFF2-40B4-BE49-F238E27FC236}">
                <a16:creationId xmlns:a16="http://schemas.microsoft.com/office/drawing/2014/main" id="{EC2D9E31-AD7E-4FBA-B48E-7B390C91E4E9}"/>
              </a:ext>
            </a:extLst>
          </xdr:cNvPr>
          <xdr:cNvSpPr txBox="1"/>
        </xdr:nvSpPr>
        <xdr:spPr>
          <a:xfrm>
            <a:off x="164681" y="1786890"/>
            <a:ext cx="146600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a:t>
            </a:r>
            <a:r>
              <a:rPr lang="en-US" sz="1100" baseline="0"/>
              <a:t> this Annual Cash Flow to make sure the cash flows are correct</a:t>
            </a:r>
            <a:endParaRPr lang="en-US" sz="1100"/>
          </a:p>
        </xdr:txBody>
      </xdr:sp>
      <xdr:cxnSp macro="">
        <xdr:nvCxnSpPr>
          <xdr:cNvPr id="10" name="Straight Arrow Connector 9">
            <a:extLst>
              <a:ext uri="{FF2B5EF4-FFF2-40B4-BE49-F238E27FC236}">
                <a16:creationId xmlns:a16="http://schemas.microsoft.com/office/drawing/2014/main" id="{9FC1E324-CC72-46AC-B068-001BD21DD3F1}"/>
              </a:ext>
            </a:extLst>
          </xdr:cNvPr>
          <xdr:cNvCxnSpPr>
            <a:stCxn id="9" idx="3"/>
          </xdr:cNvCxnSpPr>
        </xdr:nvCxnSpPr>
        <xdr:spPr>
          <a:xfrm>
            <a:off x="1630686" y="2095500"/>
            <a:ext cx="544824" cy="304800"/>
          </a:xfrm>
          <a:prstGeom prst="straightConnector1">
            <a:avLst/>
          </a:prstGeom>
          <a:ln>
            <a:solidFill>
              <a:sysClr val="windowText" lastClr="00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2</xdr:col>
      <xdr:colOff>0</xdr:colOff>
      <xdr:row>23</xdr:row>
      <xdr:rowOff>41525</xdr:rowOff>
    </xdr:from>
    <xdr:to>
      <xdr:col>10</xdr:col>
      <xdr:colOff>655319</xdr:colOff>
      <xdr:row>40</xdr:row>
      <xdr:rowOff>0</xdr:rowOff>
    </xdr:to>
    <xdr:graphicFrame macro="">
      <xdr:nvGraphicFramePr>
        <xdr:cNvPr id="15" name="Chart 14">
          <a:extLst>
            <a:ext uri="{FF2B5EF4-FFF2-40B4-BE49-F238E27FC236}">
              <a16:creationId xmlns:a16="http://schemas.microsoft.com/office/drawing/2014/main" id="{86BE04BE-1325-4A9D-BF1D-7E4DE7D9B6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x Garbus" id="{26501FDB-0101-4021-A241-25118452E3A1}" userId="S::max@cremodels.com::dcf8cdb4-22a1-4048-84f1-f52b3d3c7cf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 dT="2020-09-01T11:38:33.89" personId="{26501FDB-0101-4021-A241-25118452E3A1}" id="{9786C29E-25A2-4769-95E7-77CD9283DEC6}">
    <text>This link is only compatible with Excel 2016 or higher.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CA8D8-0AF3-48DD-85E1-9664FC50F4E0}">
  <sheetPr codeName="Sheet1"/>
  <dimension ref="A2:GO70"/>
  <sheetViews>
    <sheetView showGridLines="0" tabSelected="1" zoomScale="80" zoomScaleNormal="80" workbookViewId="0"/>
  </sheetViews>
  <sheetFormatPr defaultRowHeight="14.4" x14ac:dyDescent="0.55000000000000004"/>
  <cols>
    <col min="1" max="1" width="32.3671875" style="1" bestFit="1" customWidth="1"/>
    <col min="2" max="192" width="15.578125" style="1" customWidth="1"/>
    <col min="193" max="196" width="8.83984375" style="34"/>
    <col min="197" max="16384" width="8.83984375" style="1"/>
  </cols>
  <sheetData>
    <row r="2" spans="1:192" ht="18.3" x14ac:dyDescent="0.7">
      <c r="B2" s="59" t="s">
        <v>4</v>
      </c>
      <c r="C2" s="59"/>
      <c r="D2" s="59"/>
      <c r="E2" s="59"/>
      <c r="F2" s="59"/>
      <c r="G2" s="59"/>
      <c r="H2" s="59"/>
      <c r="I2" s="59"/>
      <c r="J2" s="59"/>
      <c r="K2" s="59"/>
      <c r="L2" s="59"/>
    </row>
    <row r="3" spans="1:192" ht="18.3" x14ac:dyDescent="0.7">
      <c r="B3" s="59"/>
      <c r="C3" s="59"/>
      <c r="D3" s="59"/>
      <c r="E3" s="59"/>
      <c r="F3" s="59"/>
      <c r="G3" s="59"/>
      <c r="H3" s="59"/>
      <c r="I3" s="59"/>
      <c r="J3" s="59"/>
      <c r="K3" s="59"/>
      <c r="L3" s="59"/>
    </row>
    <row r="7" spans="1:192" ht="14.4" customHeight="1" x14ac:dyDescent="0.55000000000000004">
      <c r="B7" s="33" t="s">
        <v>0</v>
      </c>
      <c r="C7" s="63" t="s">
        <v>15</v>
      </c>
      <c r="D7" s="63"/>
      <c r="E7" s="63"/>
      <c r="F7" s="63"/>
      <c r="G7" s="63"/>
      <c r="H7" s="63"/>
      <c r="I7" s="63"/>
      <c r="J7" s="63"/>
      <c r="K7" s="63"/>
      <c r="L7" s="64"/>
    </row>
    <row r="8" spans="1:192" x14ac:dyDescent="0.55000000000000004">
      <c r="B8" s="8"/>
      <c r="C8" s="65"/>
      <c r="D8" s="65"/>
      <c r="E8" s="65"/>
      <c r="F8" s="65"/>
      <c r="G8" s="65"/>
      <c r="H8" s="65"/>
      <c r="I8" s="65"/>
      <c r="J8" s="65"/>
      <c r="K8" s="65"/>
      <c r="L8" s="66"/>
    </row>
    <row r="9" spans="1:192" ht="14.4" customHeight="1" x14ac:dyDescent="0.55000000000000004">
      <c r="B9" s="9"/>
      <c r="C9" s="62" t="s">
        <v>16</v>
      </c>
      <c r="D9" s="62"/>
      <c r="E9" s="62"/>
      <c r="F9" s="62"/>
      <c r="G9" s="62"/>
      <c r="H9" s="62"/>
      <c r="I9" s="62"/>
      <c r="J9" s="13"/>
      <c r="K9" s="49"/>
      <c r="L9" s="14"/>
    </row>
    <row r="10" spans="1:192" x14ac:dyDescent="0.55000000000000004">
      <c r="B10" s="30" t="s">
        <v>8</v>
      </c>
      <c r="D10" s="31"/>
    </row>
    <row r="11" spans="1:192" x14ac:dyDescent="0.55000000000000004">
      <c r="B11" s="30"/>
      <c r="D11" s="31"/>
    </row>
    <row r="12" spans="1:192" x14ac:dyDescent="0.55000000000000004">
      <c r="A12" s="32" t="str">
        <f ca="1">IF(B12="Copy and Paste the Cash Flow below into the Waterfall Calculator","","Paste this link into your web browser --&gt;")</f>
        <v>Paste this link into your web browser --&gt;</v>
      </c>
      <c r="B12" s="1" t="str">
        <f ca="1">IFERROR(IF(LEN("https://cremodelsweb.azurewebsites.net/Waterfall?cashflows="&amp;_xlfn.ENCODEURL(_xlfn.TEXTJOIN("\t",FALSE,OFFSET(B58,,,,B66))))&gt;2048,"Copy and Paste the Cash Flow below into the Waterfall Calculator","https://cremodelsweb.azurewebsites.net/Waterfall?cashflows="&amp;_xlfn.ENCODEURL(_xlfn.TEXTJOIN("\t",FALSE,OFFSET(B17,,,,B66)))),"Copy and Paste the Cash Flow below into the Waterfall Calculator")</f>
        <v>https://cremodelsweb.azurewebsites.net/Waterfall?cashflows=-1000000%5Ct50000%5Ct50000%5Ct50000%5Ct50000%5Ct50000%5Ct50000%5Ct100000%5Ct100000%5Ct100000%5Ct100000%5Ct100000%5Ct26796%5Ct26761%5Ct26604%5Ct26447%5Ct26289%5Ct26255%5Ct26255%5Ct26255%5Ct26255%5Ct26255%5Ct26255%5Ct26255%5Ct27096%5Ct27096%5Ct27096%5Ct27096%5Ct27096%5Ct27096%5Ct27096%5Ct27096%5Ct27096%5Ct27096%5Ct27096%5Ct27096%5Ct27953%5Ct27953%5Ct27953%5Ct27953%5Ct27953%5Ct27953%5Ct27953%5Ct27953%5Ct27953%5Ct27953%5Ct27953%5Ct27953%5Ct28828%5Ct28828%5Ct28828%5Ct28828%5Ct28828%5Ct28828%5Ct28828%5Ct28828%5Ct28828%5Ct28828%5Ct28828</v>
      </c>
      <c r="D12" s="31"/>
      <c r="F12" s="32" t="s">
        <v>10</v>
      </c>
    </row>
    <row r="15" spans="1:192" x14ac:dyDescent="0.55000000000000004">
      <c r="B15" s="26" t="s">
        <v>5</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1"/>
    </row>
    <row r="16" spans="1:192" x14ac:dyDescent="0.55000000000000004">
      <c r="A16" s="2"/>
      <c r="B16" s="19">
        <v>0</v>
      </c>
      <c r="C16" s="18">
        <f>B16+1</f>
        <v>1</v>
      </c>
      <c r="D16" s="18">
        <f t="shared" ref="D16:BO16" si="0">C16+1</f>
        <v>2</v>
      </c>
      <c r="E16" s="18">
        <f t="shared" si="0"/>
        <v>3</v>
      </c>
      <c r="F16" s="18">
        <f t="shared" si="0"/>
        <v>4</v>
      </c>
      <c r="G16" s="18">
        <f t="shared" si="0"/>
        <v>5</v>
      </c>
      <c r="H16" s="18">
        <f t="shared" si="0"/>
        <v>6</v>
      </c>
      <c r="I16" s="18">
        <f t="shared" si="0"/>
        <v>7</v>
      </c>
      <c r="J16" s="18">
        <f t="shared" si="0"/>
        <v>8</v>
      </c>
      <c r="K16" s="18">
        <f t="shared" si="0"/>
        <v>9</v>
      </c>
      <c r="L16" s="18">
        <f t="shared" si="0"/>
        <v>10</v>
      </c>
      <c r="M16" s="18">
        <f t="shared" si="0"/>
        <v>11</v>
      </c>
      <c r="N16" s="18">
        <f t="shared" si="0"/>
        <v>12</v>
      </c>
      <c r="O16" s="18">
        <f t="shared" si="0"/>
        <v>13</v>
      </c>
      <c r="P16" s="18">
        <f t="shared" si="0"/>
        <v>14</v>
      </c>
      <c r="Q16" s="18">
        <f t="shared" si="0"/>
        <v>15</v>
      </c>
      <c r="R16" s="18">
        <f t="shared" si="0"/>
        <v>16</v>
      </c>
      <c r="S16" s="18">
        <f t="shared" si="0"/>
        <v>17</v>
      </c>
      <c r="T16" s="18">
        <f t="shared" si="0"/>
        <v>18</v>
      </c>
      <c r="U16" s="18">
        <f t="shared" si="0"/>
        <v>19</v>
      </c>
      <c r="V16" s="18">
        <f t="shared" si="0"/>
        <v>20</v>
      </c>
      <c r="W16" s="18">
        <f t="shared" si="0"/>
        <v>21</v>
      </c>
      <c r="X16" s="18">
        <f t="shared" si="0"/>
        <v>22</v>
      </c>
      <c r="Y16" s="18">
        <f t="shared" si="0"/>
        <v>23</v>
      </c>
      <c r="Z16" s="18">
        <f t="shared" si="0"/>
        <v>24</v>
      </c>
      <c r="AA16" s="18">
        <f t="shared" si="0"/>
        <v>25</v>
      </c>
      <c r="AB16" s="18">
        <f t="shared" si="0"/>
        <v>26</v>
      </c>
      <c r="AC16" s="18">
        <f t="shared" si="0"/>
        <v>27</v>
      </c>
      <c r="AD16" s="18">
        <f t="shared" si="0"/>
        <v>28</v>
      </c>
      <c r="AE16" s="18">
        <f t="shared" si="0"/>
        <v>29</v>
      </c>
      <c r="AF16" s="18">
        <f t="shared" si="0"/>
        <v>30</v>
      </c>
      <c r="AG16" s="18">
        <f t="shared" si="0"/>
        <v>31</v>
      </c>
      <c r="AH16" s="18">
        <f t="shared" si="0"/>
        <v>32</v>
      </c>
      <c r="AI16" s="18">
        <f t="shared" si="0"/>
        <v>33</v>
      </c>
      <c r="AJ16" s="18">
        <f t="shared" si="0"/>
        <v>34</v>
      </c>
      <c r="AK16" s="18">
        <f t="shared" si="0"/>
        <v>35</v>
      </c>
      <c r="AL16" s="18">
        <f t="shared" si="0"/>
        <v>36</v>
      </c>
      <c r="AM16" s="18">
        <f t="shared" si="0"/>
        <v>37</v>
      </c>
      <c r="AN16" s="18">
        <f t="shared" si="0"/>
        <v>38</v>
      </c>
      <c r="AO16" s="18">
        <f t="shared" si="0"/>
        <v>39</v>
      </c>
      <c r="AP16" s="18">
        <f t="shared" si="0"/>
        <v>40</v>
      </c>
      <c r="AQ16" s="18">
        <f t="shared" si="0"/>
        <v>41</v>
      </c>
      <c r="AR16" s="18">
        <f t="shared" si="0"/>
        <v>42</v>
      </c>
      <c r="AS16" s="18">
        <f t="shared" si="0"/>
        <v>43</v>
      </c>
      <c r="AT16" s="18">
        <f t="shared" si="0"/>
        <v>44</v>
      </c>
      <c r="AU16" s="18">
        <f t="shared" si="0"/>
        <v>45</v>
      </c>
      <c r="AV16" s="18">
        <f t="shared" si="0"/>
        <v>46</v>
      </c>
      <c r="AW16" s="18">
        <f t="shared" si="0"/>
        <v>47</v>
      </c>
      <c r="AX16" s="18">
        <f t="shared" si="0"/>
        <v>48</v>
      </c>
      <c r="AY16" s="18">
        <f t="shared" si="0"/>
        <v>49</v>
      </c>
      <c r="AZ16" s="18">
        <f t="shared" si="0"/>
        <v>50</v>
      </c>
      <c r="BA16" s="18">
        <f t="shared" si="0"/>
        <v>51</v>
      </c>
      <c r="BB16" s="18">
        <f t="shared" si="0"/>
        <v>52</v>
      </c>
      <c r="BC16" s="18">
        <f t="shared" si="0"/>
        <v>53</v>
      </c>
      <c r="BD16" s="18">
        <f t="shared" si="0"/>
        <v>54</v>
      </c>
      <c r="BE16" s="18">
        <f t="shared" si="0"/>
        <v>55</v>
      </c>
      <c r="BF16" s="18">
        <f t="shared" si="0"/>
        <v>56</v>
      </c>
      <c r="BG16" s="18">
        <f t="shared" si="0"/>
        <v>57</v>
      </c>
      <c r="BH16" s="18">
        <f t="shared" si="0"/>
        <v>58</v>
      </c>
      <c r="BI16" s="18">
        <f t="shared" si="0"/>
        <v>59</v>
      </c>
      <c r="BJ16" s="18">
        <f t="shared" si="0"/>
        <v>60</v>
      </c>
      <c r="BK16" s="18">
        <f t="shared" si="0"/>
        <v>61</v>
      </c>
      <c r="BL16" s="18">
        <f t="shared" si="0"/>
        <v>62</v>
      </c>
      <c r="BM16" s="18">
        <f t="shared" si="0"/>
        <v>63</v>
      </c>
      <c r="BN16" s="18">
        <f t="shared" si="0"/>
        <v>64</v>
      </c>
      <c r="BO16" s="18">
        <f t="shared" si="0"/>
        <v>65</v>
      </c>
      <c r="BP16" s="18">
        <f t="shared" ref="BP16:EA16" si="1">BO16+1</f>
        <v>66</v>
      </c>
      <c r="BQ16" s="18">
        <f t="shared" si="1"/>
        <v>67</v>
      </c>
      <c r="BR16" s="18">
        <f t="shared" si="1"/>
        <v>68</v>
      </c>
      <c r="BS16" s="18">
        <f t="shared" si="1"/>
        <v>69</v>
      </c>
      <c r="BT16" s="18">
        <f t="shared" si="1"/>
        <v>70</v>
      </c>
      <c r="BU16" s="18">
        <f t="shared" si="1"/>
        <v>71</v>
      </c>
      <c r="BV16" s="18">
        <f t="shared" si="1"/>
        <v>72</v>
      </c>
      <c r="BW16" s="18">
        <f t="shared" si="1"/>
        <v>73</v>
      </c>
      <c r="BX16" s="18">
        <f t="shared" si="1"/>
        <v>74</v>
      </c>
      <c r="BY16" s="18">
        <f t="shared" si="1"/>
        <v>75</v>
      </c>
      <c r="BZ16" s="18">
        <f t="shared" si="1"/>
        <v>76</v>
      </c>
      <c r="CA16" s="18">
        <f t="shared" si="1"/>
        <v>77</v>
      </c>
      <c r="CB16" s="18">
        <f t="shared" si="1"/>
        <v>78</v>
      </c>
      <c r="CC16" s="18">
        <f t="shared" si="1"/>
        <v>79</v>
      </c>
      <c r="CD16" s="18">
        <f t="shared" si="1"/>
        <v>80</v>
      </c>
      <c r="CE16" s="18">
        <f t="shared" si="1"/>
        <v>81</v>
      </c>
      <c r="CF16" s="18">
        <f t="shared" si="1"/>
        <v>82</v>
      </c>
      <c r="CG16" s="18">
        <f t="shared" si="1"/>
        <v>83</v>
      </c>
      <c r="CH16" s="18">
        <f t="shared" si="1"/>
        <v>84</v>
      </c>
      <c r="CI16" s="18">
        <f t="shared" si="1"/>
        <v>85</v>
      </c>
      <c r="CJ16" s="18">
        <f t="shared" si="1"/>
        <v>86</v>
      </c>
      <c r="CK16" s="18">
        <f t="shared" si="1"/>
        <v>87</v>
      </c>
      <c r="CL16" s="18">
        <f t="shared" si="1"/>
        <v>88</v>
      </c>
      <c r="CM16" s="18">
        <f t="shared" si="1"/>
        <v>89</v>
      </c>
      <c r="CN16" s="18">
        <f t="shared" si="1"/>
        <v>90</v>
      </c>
      <c r="CO16" s="18">
        <f t="shared" si="1"/>
        <v>91</v>
      </c>
      <c r="CP16" s="18">
        <f t="shared" si="1"/>
        <v>92</v>
      </c>
      <c r="CQ16" s="18">
        <f t="shared" si="1"/>
        <v>93</v>
      </c>
      <c r="CR16" s="18">
        <f t="shared" si="1"/>
        <v>94</v>
      </c>
      <c r="CS16" s="18">
        <f t="shared" si="1"/>
        <v>95</v>
      </c>
      <c r="CT16" s="18">
        <f t="shared" si="1"/>
        <v>96</v>
      </c>
      <c r="CU16" s="18">
        <f t="shared" si="1"/>
        <v>97</v>
      </c>
      <c r="CV16" s="18">
        <f t="shared" si="1"/>
        <v>98</v>
      </c>
      <c r="CW16" s="18">
        <f t="shared" si="1"/>
        <v>99</v>
      </c>
      <c r="CX16" s="18">
        <f t="shared" si="1"/>
        <v>100</v>
      </c>
      <c r="CY16" s="18">
        <f t="shared" si="1"/>
        <v>101</v>
      </c>
      <c r="CZ16" s="18">
        <f t="shared" si="1"/>
        <v>102</v>
      </c>
      <c r="DA16" s="18">
        <f t="shared" si="1"/>
        <v>103</v>
      </c>
      <c r="DB16" s="18">
        <f t="shared" si="1"/>
        <v>104</v>
      </c>
      <c r="DC16" s="18">
        <f t="shared" si="1"/>
        <v>105</v>
      </c>
      <c r="DD16" s="18">
        <f t="shared" si="1"/>
        <v>106</v>
      </c>
      <c r="DE16" s="18">
        <f t="shared" si="1"/>
        <v>107</v>
      </c>
      <c r="DF16" s="18">
        <f t="shared" si="1"/>
        <v>108</v>
      </c>
      <c r="DG16" s="18">
        <f t="shared" si="1"/>
        <v>109</v>
      </c>
      <c r="DH16" s="18">
        <f t="shared" si="1"/>
        <v>110</v>
      </c>
      <c r="DI16" s="18">
        <f t="shared" si="1"/>
        <v>111</v>
      </c>
      <c r="DJ16" s="18">
        <f t="shared" si="1"/>
        <v>112</v>
      </c>
      <c r="DK16" s="18">
        <f t="shared" si="1"/>
        <v>113</v>
      </c>
      <c r="DL16" s="18">
        <f t="shared" si="1"/>
        <v>114</v>
      </c>
      <c r="DM16" s="18">
        <f t="shared" si="1"/>
        <v>115</v>
      </c>
      <c r="DN16" s="18">
        <f t="shared" si="1"/>
        <v>116</v>
      </c>
      <c r="DO16" s="18">
        <f t="shared" si="1"/>
        <v>117</v>
      </c>
      <c r="DP16" s="18">
        <f t="shared" si="1"/>
        <v>118</v>
      </c>
      <c r="DQ16" s="18">
        <f t="shared" si="1"/>
        <v>119</v>
      </c>
      <c r="DR16" s="18">
        <f t="shared" si="1"/>
        <v>120</v>
      </c>
      <c r="DS16" s="18">
        <f t="shared" si="1"/>
        <v>121</v>
      </c>
      <c r="DT16" s="18">
        <f t="shared" si="1"/>
        <v>122</v>
      </c>
      <c r="DU16" s="18">
        <f t="shared" si="1"/>
        <v>123</v>
      </c>
      <c r="DV16" s="18">
        <f t="shared" si="1"/>
        <v>124</v>
      </c>
      <c r="DW16" s="18">
        <f t="shared" si="1"/>
        <v>125</v>
      </c>
      <c r="DX16" s="18">
        <f t="shared" si="1"/>
        <v>126</v>
      </c>
      <c r="DY16" s="18">
        <f t="shared" si="1"/>
        <v>127</v>
      </c>
      <c r="DZ16" s="18">
        <f t="shared" si="1"/>
        <v>128</v>
      </c>
      <c r="EA16" s="18">
        <f t="shared" si="1"/>
        <v>129</v>
      </c>
      <c r="EB16" s="18">
        <f t="shared" ref="EB16:GI16" si="2">EA16+1</f>
        <v>130</v>
      </c>
      <c r="EC16" s="18">
        <f t="shared" si="2"/>
        <v>131</v>
      </c>
      <c r="ED16" s="18">
        <f t="shared" si="2"/>
        <v>132</v>
      </c>
      <c r="EE16" s="18">
        <f t="shared" si="2"/>
        <v>133</v>
      </c>
      <c r="EF16" s="18">
        <f t="shared" si="2"/>
        <v>134</v>
      </c>
      <c r="EG16" s="18">
        <f t="shared" si="2"/>
        <v>135</v>
      </c>
      <c r="EH16" s="18">
        <f t="shared" si="2"/>
        <v>136</v>
      </c>
      <c r="EI16" s="18">
        <f t="shared" si="2"/>
        <v>137</v>
      </c>
      <c r="EJ16" s="18">
        <f t="shared" si="2"/>
        <v>138</v>
      </c>
      <c r="EK16" s="18">
        <f t="shared" si="2"/>
        <v>139</v>
      </c>
      <c r="EL16" s="18">
        <f t="shared" si="2"/>
        <v>140</v>
      </c>
      <c r="EM16" s="18">
        <f t="shared" si="2"/>
        <v>141</v>
      </c>
      <c r="EN16" s="18">
        <f t="shared" si="2"/>
        <v>142</v>
      </c>
      <c r="EO16" s="18">
        <f t="shared" si="2"/>
        <v>143</v>
      </c>
      <c r="EP16" s="18">
        <f t="shared" si="2"/>
        <v>144</v>
      </c>
      <c r="EQ16" s="18">
        <f t="shared" si="2"/>
        <v>145</v>
      </c>
      <c r="ER16" s="18">
        <f t="shared" si="2"/>
        <v>146</v>
      </c>
      <c r="ES16" s="18">
        <f t="shared" si="2"/>
        <v>147</v>
      </c>
      <c r="ET16" s="18">
        <f t="shared" si="2"/>
        <v>148</v>
      </c>
      <c r="EU16" s="18">
        <f t="shared" si="2"/>
        <v>149</v>
      </c>
      <c r="EV16" s="18">
        <f t="shared" si="2"/>
        <v>150</v>
      </c>
      <c r="EW16" s="18">
        <f t="shared" si="2"/>
        <v>151</v>
      </c>
      <c r="EX16" s="18">
        <f t="shared" si="2"/>
        <v>152</v>
      </c>
      <c r="EY16" s="18">
        <f t="shared" si="2"/>
        <v>153</v>
      </c>
      <c r="EZ16" s="18">
        <f t="shared" si="2"/>
        <v>154</v>
      </c>
      <c r="FA16" s="18">
        <f t="shared" si="2"/>
        <v>155</v>
      </c>
      <c r="FB16" s="18">
        <f t="shared" si="2"/>
        <v>156</v>
      </c>
      <c r="FC16" s="18">
        <f t="shared" si="2"/>
        <v>157</v>
      </c>
      <c r="FD16" s="18">
        <f t="shared" si="2"/>
        <v>158</v>
      </c>
      <c r="FE16" s="18">
        <f t="shared" si="2"/>
        <v>159</v>
      </c>
      <c r="FF16" s="18">
        <f t="shared" si="2"/>
        <v>160</v>
      </c>
      <c r="FG16" s="18">
        <f t="shared" si="2"/>
        <v>161</v>
      </c>
      <c r="FH16" s="18">
        <f t="shared" si="2"/>
        <v>162</v>
      </c>
      <c r="FI16" s="18">
        <f t="shared" si="2"/>
        <v>163</v>
      </c>
      <c r="FJ16" s="18">
        <f t="shared" si="2"/>
        <v>164</v>
      </c>
      <c r="FK16" s="18">
        <f t="shared" si="2"/>
        <v>165</v>
      </c>
      <c r="FL16" s="18">
        <f t="shared" si="2"/>
        <v>166</v>
      </c>
      <c r="FM16" s="18">
        <f t="shared" si="2"/>
        <v>167</v>
      </c>
      <c r="FN16" s="18">
        <f t="shared" si="2"/>
        <v>168</v>
      </c>
      <c r="FO16" s="18">
        <f t="shared" si="2"/>
        <v>169</v>
      </c>
      <c r="FP16" s="18">
        <f t="shared" si="2"/>
        <v>170</v>
      </c>
      <c r="FQ16" s="18">
        <f t="shared" si="2"/>
        <v>171</v>
      </c>
      <c r="FR16" s="18">
        <f t="shared" si="2"/>
        <v>172</v>
      </c>
      <c r="FS16" s="18">
        <f t="shared" si="2"/>
        <v>173</v>
      </c>
      <c r="FT16" s="18">
        <f t="shared" si="2"/>
        <v>174</v>
      </c>
      <c r="FU16" s="18">
        <f t="shared" si="2"/>
        <v>175</v>
      </c>
      <c r="FV16" s="18">
        <f t="shared" si="2"/>
        <v>176</v>
      </c>
      <c r="FW16" s="18">
        <f t="shared" si="2"/>
        <v>177</v>
      </c>
      <c r="FX16" s="18">
        <f t="shared" si="2"/>
        <v>178</v>
      </c>
      <c r="FY16" s="18">
        <f t="shared" si="2"/>
        <v>179</v>
      </c>
      <c r="FZ16" s="18">
        <f t="shared" si="2"/>
        <v>180</v>
      </c>
      <c r="GA16" s="18">
        <f t="shared" si="2"/>
        <v>181</v>
      </c>
      <c r="GB16" s="18">
        <f t="shared" si="2"/>
        <v>182</v>
      </c>
      <c r="GC16" s="18">
        <f t="shared" ref="GC16" si="3">GB16+1</f>
        <v>183</v>
      </c>
      <c r="GD16" s="18">
        <f t="shared" si="2"/>
        <v>184</v>
      </c>
      <c r="GE16" s="18">
        <f t="shared" si="2"/>
        <v>185</v>
      </c>
      <c r="GF16" s="18">
        <f t="shared" si="2"/>
        <v>186</v>
      </c>
      <c r="GG16" s="18">
        <f t="shared" si="2"/>
        <v>187</v>
      </c>
      <c r="GH16" s="18">
        <f t="shared" si="2"/>
        <v>188</v>
      </c>
      <c r="GI16" s="18">
        <f t="shared" si="2"/>
        <v>189</v>
      </c>
      <c r="GJ16" s="20">
        <f>GI16+1</f>
        <v>190</v>
      </c>
    </row>
    <row r="17" spans="2:197" x14ac:dyDescent="0.55000000000000004">
      <c r="B17" s="21">
        <v>-1000000</v>
      </c>
      <c r="C17" s="22">
        <v>50000</v>
      </c>
      <c r="D17" s="22">
        <v>50000</v>
      </c>
      <c r="E17" s="22">
        <v>50000</v>
      </c>
      <c r="F17" s="22">
        <v>50000</v>
      </c>
      <c r="G17" s="22">
        <v>50000</v>
      </c>
      <c r="H17" s="22">
        <v>50000</v>
      </c>
      <c r="I17" s="22">
        <v>100000</v>
      </c>
      <c r="J17" s="22">
        <v>100000</v>
      </c>
      <c r="K17" s="22">
        <v>100000</v>
      </c>
      <c r="L17" s="22">
        <v>100000</v>
      </c>
      <c r="M17" s="22">
        <v>100000</v>
      </c>
      <c r="N17" s="22">
        <v>26796</v>
      </c>
      <c r="O17" s="22">
        <v>26761</v>
      </c>
      <c r="P17" s="22">
        <v>26604</v>
      </c>
      <c r="Q17" s="22">
        <v>26447</v>
      </c>
      <c r="R17" s="22">
        <v>26289</v>
      </c>
      <c r="S17" s="22">
        <v>26255</v>
      </c>
      <c r="T17" s="22">
        <v>26255</v>
      </c>
      <c r="U17" s="22">
        <v>26255</v>
      </c>
      <c r="V17" s="22">
        <v>26255</v>
      </c>
      <c r="W17" s="22">
        <v>26255</v>
      </c>
      <c r="X17" s="22">
        <v>26255</v>
      </c>
      <c r="Y17" s="22">
        <v>26255</v>
      </c>
      <c r="Z17" s="22">
        <v>27096</v>
      </c>
      <c r="AA17" s="22">
        <v>27096</v>
      </c>
      <c r="AB17" s="22">
        <v>27096</v>
      </c>
      <c r="AC17" s="22">
        <v>27096</v>
      </c>
      <c r="AD17" s="22">
        <v>27096</v>
      </c>
      <c r="AE17" s="22">
        <v>27096</v>
      </c>
      <c r="AF17" s="22">
        <v>27096</v>
      </c>
      <c r="AG17" s="22">
        <v>27096</v>
      </c>
      <c r="AH17" s="22">
        <v>27096</v>
      </c>
      <c r="AI17" s="22">
        <v>27096</v>
      </c>
      <c r="AJ17" s="22">
        <v>27096</v>
      </c>
      <c r="AK17" s="22">
        <v>27096</v>
      </c>
      <c r="AL17" s="22">
        <v>27953</v>
      </c>
      <c r="AM17" s="22">
        <v>27953</v>
      </c>
      <c r="AN17" s="22">
        <v>27953</v>
      </c>
      <c r="AO17" s="22">
        <v>27953</v>
      </c>
      <c r="AP17" s="22">
        <v>27953</v>
      </c>
      <c r="AQ17" s="22">
        <v>27953</v>
      </c>
      <c r="AR17" s="22">
        <v>27953</v>
      </c>
      <c r="AS17" s="22">
        <v>27953</v>
      </c>
      <c r="AT17" s="22">
        <v>27953</v>
      </c>
      <c r="AU17" s="22">
        <v>27953</v>
      </c>
      <c r="AV17" s="22">
        <v>27953</v>
      </c>
      <c r="AW17" s="22">
        <v>27953</v>
      </c>
      <c r="AX17" s="22">
        <v>28828</v>
      </c>
      <c r="AY17" s="22">
        <v>28828</v>
      </c>
      <c r="AZ17" s="22">
        <v>28828</v>
      </c>
      <c r="BA17" s="22">
        <v>28828</v>
      </c>
      <c r="BB17" s="22">
        <v>28828</v>
      </c>
      <c r="BC17" s="22">
        <v>28828</v>
      </c>
      <c r="BD17" s="22">
        <v>28828</v>
      </c>
      <c r="BE17" s="22">
        <v>28828</v>
      </c>
      <c r="BF17" s="22">
        <v>28828</v>
      </c>
      <c r="BG17" s="22">
        <v>28828</v>
      </c>
      <c r="BH17" s="22">
        <v>28828</v>
      </c>
      <c r="BI17" s="22">
        <v>1000000</v>
      </c>
      <c r="BJ17" s="22">
        <v>0</v>
      </c>
      <c r="BK17" s="22">
        <v>0</v>
      </c>
      <c r="BL17" s="22">
        <v>0</v>
      </c>
      <c r="BM17" s="22">
        <v>0</v>
      </c>
      <c r="BN17" s="22">
        <v>0</v>
      </c>
      <c r="BO17" s="22">
        <v>0</v>
      </c>
      <c r="BP17" s="22">
        <v>0</v>
      </c>
      <c r="BQ17" s="22">
        <v>0</v>
      </c>
      <c r="BR17" s="22">
        <v>0</v>
      </c>
      <c r="BS17" s="22">
        <v>0</v>
      </c>
      <c r="BT17" s="22">
        <v>0</v>
      </c>
      <c r="BU17" s="22">
        <v>0</v>
      </c>
      <c r="BV17" s="22">
        <v>0</v>
      </c>
      <c r="BW17" s="22">
        <v>0</v>
      </c>
      <c r="BX17" s="22">
        <v>0</v>
      </c>
      <c r="BY17" s="22">
        <v>0</v>
      </c>
      <c r="BZ17" s="22">
        <v>0</v>
      </c>
      <c r="CA17" s="22">
        <v>0</v>
      </c>
      <c r="CB17" s="22">
        <v>0</v>
      </c>
      <c r="CC17" s="22">
        <v>0</v>
      </c>
      <c r="CD17" s="22">
        <v>0</v>
      </c>
      <c r="CE17" s="22">
        <v>0</v>
      </c>
      <c r="CF17" s="22">
        <v>0</v>
      </c>
      <c r="CG17" s="22">
        <v>0</v>
      </c>
      <c r="CH17" s="22">
        <v>0</v>
      </c>
      <c r="CI17" s="22">
        <v>0</v>
      </c>
      <c r="CJ17" s="22">
        <v>0</v>
      </c>
      <c r="CK17" s="22">
        <v>0</v>
      </c>
      <c r="CL17" s="22">
        <v>0</v>
      </c>
      <c r="CM17" s="22">
        <v>0</v>
      </c>
      <c r="CN17" s="22">
        <v>0</v>
      </c>
      <c r="CO17" s="22">
        <v>0</v>
      </c>
      <c r="CP17" s="22">
        <v>0</v>
      </c>
      <c r="CQ17" s="22">
        <v>0</v>
      </c>
      <c r="CR17" s="22">
        <v>0</v>
      </c>
      <c r="CS17" s="22">
        <v>0</v>
      </c>
      <c r="CT17" s="22">
        <v>0</v>
      </c>
      <c r="CU17" s="22">
        <v>0</v>
      </c>
      <c r="CV17" s="22">
        <v>0</v>
      </c>
      <c r="CW17" s="22">
        <v>0</v>
      </c>
      <c r="CX17" s="22">
        <v>0</v>
      </c>
      <c r="CY17" s="22">
        <v>0</v>
      </c>
      <c r="CZ17" s="22">
        <v>0</v>
      </c>
      <c r="DA17" s="22">
        <v>0</v>
      </c>
      <c r="DB17" s="22">
        <v>0</v>
      </c>
      <c r="DC17" s="22">
        <v>0</v>
      </c>
      <c r="DD17" s="22">
        <v>0</v>
      </c>
      <c r="DE17" s="22">
        <v>0</v>
      </c>
      <c r="DF17" s="22">
        <v>0</v>
      </c>
      <c r="DG17" s="22">
        <v>0</v>
      </c>
      <c r="DH17" s="22">
        <v>0</v>
      </c>
      <c r="DI17" s="22">
        <v>0</v>
      </c>
      <c r="DJ17" s="22">
        <v>0</v>
      </c>
      <c r="DK17" s="22">
        <v>0</v>
      </c>
      <c r="DL17" s="22">
        <v>0</v>
      </c>
      <c r="DM17" s="22">
        <v>0</v>
      </c>
      <c r="DN17" s="22">
        <v>0</v>
      </c>
      <c r="DO17" s="22">
        <v>0</v>
      </c>
      <c r="DP17" s="22">
        <v>0</v>
      </c>
      <c r="DQ17" s="22">
        <v>0</v>
      </c>
      <c r="DR17" s="22">
        <v>0</v>
      </c>
      <c r="DS17" s="22">
        <v>0</v>
      </c>
      <c r="DT17" s="22">
        <v>0</v>
      </c>
      <c r="DU17" s="22">
        <v>0</v>
      </c>
      <c r="DV17" s="22">
        <v>0</v>
      </c>
      <c r="DW17" s="22">
        <v>0</v>
      </c>
      <c r="DX17" s="22">
        <v>0</v>
      </c>
      <c r="DY17" s="22">
        <v>0</v>
      </c>
      <c r="DZ17" s="22">
        <v>0</v>
      </c>
      <c r="EA17" s="22">
        <v>0</v>
      </c>
      <c r="EB17" s="22">
        <v>0</v>
      </c>
      <c r="EC17" s="22">
        <v>0</v>
      </c>
      <c r="ED17" s="22">
        <v>0</v>
      </c>
      <c r="EE17" s="22">
        <v>0</v>
      </c>
      <c r="EF17" s="22">
        <v>0</v>
      </c>
      <c r="EG17" s="22">
        <v>0</v>
      </c>
      <c r="EH17" s="22">
        <v>0</v>
      </c>
      <c r="EI17" s="22">
        <v>0</v>
      </c>
      <c r="EJ17" s="22">
        <v>0</v>
      </c>
      <c r="EK17" s="22">
        <v>0</v>
      </c>
      <c r="EL17" s="22">
        <v>0</v>
      </c>
      <c r="EM17" s="22">
        <v>0</v>
      </c>
      <c r="EN17" s="22">
        <v>0</v>
      </c>
      <c r="EO17" s="22">
        <v>0</v>
      </c>
      <c r="EP17" s="22">
        <v>0</v>
      </c>
      <c r="EQ17" s="22">
        <v>0</v>
      </c>
      <c r="ER17" s="22">
        <v>0</v>
      </c>
      <c r="ES17" s="22">
        <v>0</v>
      </c>
      <c r="ET17" s="22">
        <v>0</v>
      </c>
      <c r="EU17" s="22">
        <v>0</v>
      </c>
      <c r="EV17" s="22">
        <v>0</v>
      </c>
      <c r="EW17" s="22">
        <v>0</v>
      </c>
      <c r="EX17" s="22">
        <v>0</v>
      </c>
      <c r="EY17" s="22">
        <v>0</v>
      </c>
      <c r="EZ17" s="22">
        <v>0</v>
      </c>
      <c r="FA17" s="22">
        <v>0</v>
      </c>
      <c r="FB17" s="22">
        <v>0</v>
      </c>
      <c r="FC17" s="22">
        <v>0</v>
      </c>
      <c r="FD17" s="22">
        <v>0</v>
      </c>
      <c r="FE17" s="22">
        <v>0</v>
      </c>
      <c r="FF17" s="22">
        <v>0</v>
      </c>
      <c r="FG17" s="22">
        <v>0</v>
      </c>
      <c r="FH17" s="22">
        <v>0</v>
      </c>
      <c r="FI17" s="22">
        <v>0</v>
      </c>
      <c r="FJ17" s="22">
        <v>0</v>
      </c>
      <c r="FK17" s="22">
        <v>0</v>
      </c>
      <c r="FL17" s="22">
        <v>0</v>
      </c>
      <c r="FM17" s="22">
        <v>0</v>
      </c>
      <c r="FN17" s="22">
        <v>0</v>
      </c>
      <c r="FO17" s="22">
        <v>0</v>
      </c>
      <c r="FP17" s="22">
        <v>0</v>
      </c>
      <c r="FQ17" s="22">
        <v>0</v>
      </c>
      <c r="FR17" s="22">
        <v>0</v>
      </c>
      <c r="FS17" s="22">
        <v>0</v>
      </c>
      <c r="FT17" s="22">
        <v>0</v>
      </c>
      <c r="FU17" s="22">
        <v>0</v>
      </c>
      <c r="FV17" s="22">
        <v>0</v>
      </c>
      <c r="FW17" s="22">
        <v>0</v>
      </c>
      <c r="FX17" s="22">
        <v>0</v>
      </c>
      <c r="FY17" s="22">
        <v>0</v>
      </c>
      <c r="FZ17" s="22">
        <v>0</v>
      </c>
      <c r="GA17" s="22">
        <v>0</v>
      </c>
      <c r="GB17" s="22">
        <v>0</v>
      </c>
      <c r="GC17" s="22">
        <v>0</v>
      </c>
      <c r="GD17" s="22">
        <v>0</v>
      </c>
      <c r="GE17" s="22">
        <v>0</v>
      </c>
      <c r="GF17" s="22">
        <v>0</v>
      </c>
      <c r="GG17" s="22">
        <v>0</v>
      </c>
      <c r="GH17" s="22">
        <v>0</v>
      </c>
      <c r="GI17" s="22">
        <v>0</v>
      </c>
      <c r="GJ17" s="23">
        <v>0</v>
      </c>
    </row>
    <row r="18" spans="2:197" x14ac:dyDescent="0.55000000000000004">
      <c r="GG18" s="34"/>
      <c r="GH18" s="34"/>
      <c r="GI18" s="34"/>
      <c r="GJ18" s="34"/>
      <c r="GL18" s="1"/>
      <c r="GM18" s="1"/>
      <c r="GO18" s="34"/>
    </row>
    <row r="19" spans="2:197" x14ac:dyDescent="0.55000000000000004">
      <c r="GG19" s="34"/>
      <c r="GH19" s="34"/>
      <c r="GI19" s="34"/>
      <c r="GJ19" s="34"/>
      <c r="GK19" s="28"/>
      <c r="GL19" s="1"/>
      <c r="GM19" s="1"/>
      <c r="GO19" s="34"/>
    </row>
    <row r="20" spans="2:197" x14ac:dyDescent="0.55000000000000004">
      <c r="B20" s="57" t="s">
        <v>1</v>
      </c>
      <c r="C20" s="58"/>
      <c r="D20" s="58"/>
      <c r="E20" s="58"/>
      <c r="F20" s="58"/>
      <c r="G20" s="58"/>
      <c r="H20" s="58"/>
      <c r="I20" s="58"/>
      <c r="J20" s="58"/>
      <c r="K20" s="58"/>
      <c r="L20" s="58"/>
      <c r="M20" s="10"/>
      <c r="N20" s="10"/>
      <c r="O20" s="10"/>
      <c r="P20" s="10"/>
      <c r="Q20" s="11"/>
      <c r="GG20" s="34"/>
      <c r="GH20" s="34"/>
      <c r="GI20" s="34"/>
      <c r="GO20" s="34"/>
    </row>
    <row r="21" spans="2:197" x14ac:dyDescent="0.55000000000000004">
      <c r="B21" s="24">
        <v>0</v>
      </c>
      <c r="C21" s="17">
        <f>B21+1</f>
        <v>1</v>
      </c>
      <c r="D21" s="17">
        <f t="shared" ref="D21:K21" si="4">C21+1</f>
        <v>2</v>
      </c>
      <c r="E21" s="17">
        <f t="shared" si="4"/>
        <v>3</v>
      </c>
      <c r="F21" s="17">
        <f t="shared" si="4"/>
        <v>4</v>
      </c>
      <c r="G21" s="17">
        <f t="shared" si="4"/>
        <v>5</v>
      </c>
      <c r="H21" s="17">
        <f t="shared" si="4"/>
        <v>6</v>
      </c>
      <c r="I21" s="17">
        <f t="shared" si="4"/>
        <v>7</v>
      </c>
      <c r="J21" s="17">
        <f t="shared" si="4"/>
        <v>8</v>
      </c>
      <c r="K21" s="17">
        <f t="shared" si="4"/>
        <v>9</v>
      </c>
      <c r="L21" s="17">
        <f t="shared" ref="L21" si="5">K21+1</f>
        <v>10</v>
      </c>
      <c r="M21" s="17">
        <f t="shared" ref="M21" si="6">L21+1</f>
        <v>11</v>
      </c>
      <c r="N21" s="17">
        <f t="shared" ref="N21" si="7">M21+1</f>
        <v>12</v>
      </c>
      <c r="O21" s="17">
        <f t="shared" ref="O21" si="8">N21+1</f>
        <v>13</v>
      </c>
      <c r="P21" s="17">
        <f t="shared" ref="P21" si="9">O21+1</f>
        <v>14</v>
      </c>
      <c r="Q21" s="25">
        <f t="shared" ref="Q21" si="10">P21+1</f>
        <v>15</v>
      </c>
      <c r="GG21" s="34"/>
      <c r="GH21" s="34"/>
      <c r="GI21" s="34"/>
      <c r="GJ21" s="34"/>
      <c r="GO21" s="34"/>
    </row>
    <row r="22" spans="2:197" x14ac:dyDescent="0.55000000000000004">
      <c r="B22" s="4">
        <f t="shared" ref="B22:K22" si="11">SUMIFS($B$17:$GJ$17,$B$16:$GJ$16,"&gt;"&amp;(B$21*12)-12,$B$16:$GJ$16,"&lt;="&amp;B21*12)</f>
        <v>-1000000</v>
      </c>
      <c r="C22" s="5">
        <f t="shared" si="11"/>
        <v>826796</v>
      </c>
      <c r="D22" s="5">
        <f t="shared" si="11"/>
        <v>316982</v>
      </c>
      <c r="E22" s="5">
        <f t="shared" si="11"/>
        <v>326009</v>
      </c>
      <c r="F22" s="5">
        <f t="shared" si="11"/>
        <v>336311</v>
      </c>
      <c r="G22" s="5">
        <f t="shared" si="11"/>
        <v>1288280</v>
      </c>
      <c r="H22" s="5">
        <f t="shared" si="11"/>
        <v>0</v>
      </c>
      <c r="I22" s="5">
        <f t="shared" si="11"/>
        <v>0</v>
      </c>
      <c r="J22" s="5">
        <f t="shared" si="11"/>
        <v>0</v>
      </c>
      <c r="K22" s="5">
        <f t="shared" si="11"/>
        <v>0</v>
      </c>
      <c r="L22" s="5">
        <f t="shared" ref="L22:Q22" si="12">SUMIFS($B$17:$GJ$17,$B$16:$GJ$16,"&gt;"&amp;(L$21*12)-12,$B$16:$GJ$16,"&lt;="&amp;L21*12)</f>
        <v>0</v>
      </c>
      <c r="M22" s="5">
        <f t="shared" si="12"/>
        <v>0</v>
      </c>
      <c r="N22" s="5">
        <f t="shared" si="12"/>
        <v>0</v>
      </c>
      <c r="O22" s="5">
        <f t="shared" si="12"/>
        <v>0</v>
      </c>
      <c r="P22" s="5">
        <f t="shared" si="12"/>
        <v>0</v>
      </c>
      <c r="Q22" s="6">
        <f t="shared" si="12"/>
        <v>0</v>
      </c>
      <c r="GG22" s="34"/>
      <c r="GH22" s="34"/>
      <c r="GI22" s="34"/>
      <c r="GJ22" s="34"/>
      <c r="GO22" s="34"/>
    </row>
    <row r="23" spans="2:197" x14ac:dyDescent="0.55000000000000004">
      <c r="B23" s="29"/>
      <c r="GG23" s="34"/>
      <c r="GH23" s="34"/>
      <c r="GI23" s="34"/>
      <c r="GJ23" s="34"/>
      <c r="GO23" s="34"/>
    </row>
    <row r="24" spans="2:197" x14ac:dyDescent="0.55000000000000004">
      <c r="B24" s="29"/>
      <c r="E24" s="3"/>
      <c r="GG24" s="34"/>
      <c r="GH24" s="34"/>
      <c r="GI24" s="34"/>
      <c r="GJ24" s="34"/>
      <c r="GO24" s="34"/>
    </row>
    <row r="25" spans="2:197" x14ac:dyDescent="0.55000000000000004">
      <c r="GG25" s="34"/>
      <c r="GH25" s="34"/>
      <c r="GI25" s="34"/>
      <c r="GJ25" s="34"/>
      <c r="GO25" s="34"/>
    </row>
    <row r="26" spans="2:197" x14ac:dyDescent="0.55000000000000004">
      <c r="GG26" s="34"/>
      <c r="GH26" s="34"/>
      <c r="GI26" s="34"/>
      <c r="GJ26" s="34"/>
      <c r="GO26" s="34"/>
    </row>
    <row r="27" spans="2:197" x14ac:dyDescent="0.55000000000000004">
      <c r="GG27" s="34"/>
      <c r="GH27" s="34"/>
      <c r="GI27" s="34"/>
      <c r="GJ27" s="34"/>
      <c r="GO27" s="34"/>
    </row>
    <row r="28" spans="2:197" x14ac:dyDescent="0.55000000000000004">
      <c r="GG28" s="34"/>
      <c r="GH28" s="34"/>
      <c r="GI28" s="34"/>
      <c r="GJ28" s="34"/>
      <c r="GO28" s="34"/>
    </row>
    <row r="29" spans="2:197" x14ac:dyDescent="0.55000000000000004">
      <c r="GG29" s="34"/>
      <c r="GH29" s="34"/>
      <c r="GI29" s="34"/>
      <c r="GJ29" s="34"/>
      <c r="GO29" s="34"/>
    </row>
    <row r="43" spans="2:12" x14ac:dyDescent="0.55000000000000004">
      <c r="B43" s="26" t="s">
        <v>2</v>
      </c>
      <c r="C43" s="15" t="s">
        <v>3</v>
      </c>
      <c r="D43" s="15"/>
      <c r="E43" s="10"/>
      <c r="F43" s="10"/>
      <c r="G43" s="10"/>
      <c r="H43" s="10"/>
      <c r="I43" s="10"/>
      <c r="J43" s="10"/>
      <c r="K43" s="10"/>
      <c r="L43" s="11"/>
    </row>
    <row r="44" spans="2:12" x14ac:dyDescent="0.55000000000000004">
      <c r="B44" s="16"/>
      <c r="C44" s="50" t="s">
        <v>11</v>
      </c>
      <c r="D44" s="7"/>
      <c r="E44" s="7"/>
      <c r="F44" s="7"/>
      <c r="G44" s="7"/>
      <c r="H44" s="7"/>
      <c r="I44" s="7"/>
      <c r="J44" s="7"/>
      <c r="K44" s="7"/>
      <c r="L44" s="12"/>
    </row>
    <row r="45" spans="2:12" ht="29.1" customHeight="1" x14ac:dyDescent="0.55000000000000004">
      <c r="B45" s="8"/>
      <c r="C45" s="60" t="s">
        <v>7</v>
      </c>
      <c r="D45" s="60"/>
      <c r="E45" s="60"/>
      <c r="F45" s="60"/>
      <c r="G45" s="60"/>
      <c r="H45" s="60"/>
      <c r="I45" s="60"/>
      <c r="J45" s="60"/>
      <c r="K45" s="60"/>
      <c r="L45" s="61"/>
    </row>
    <row r="46" spans="2:12" x14ac:dyDescent="0.55000000000000004">
      <c r="B46" s="8"/>
      <c r="C46" s="27" t="s">
        <v>6</v>
      </c>
      <c r="D46" s="7"/>
      <c r="E46" s="7"/>
      <c r="F46" s="7"/>
      <c r="G46" s="7"/>
      <c r="H46" s="7"/>
      <c r="I46" s="7"/>
      <c r="J46" s="7"/>
      <c r="K46" s="7"/>
      <c r="L46" s="12"/>
    </row>
    <row r="47" spans="2:12" x14ac:dyDescent="0.55000000000000004">
      <c r="B47" s="8"/>
      <c r="C47" s="50" t="s">
        <v>12</v>
      </c>
      <c r="D47" s="7"/>
      <c r="E47" s="7"/>
      <c r="F47" s="7"/>
      <c r="G47" s="7"/>
      <c r="H47" s="7"/>
      <c r="I47" s="7"/>
      <c r="J47" s="7"/>
      <c r="K47" s="7"/>
      <c r="L47" s="12"/>
    </row>
    <row r="48" spans="2:12" x14ac:dyDescent="0.55000000000000004">
      <c r="B48" s="8"/>
      <c r="C48" s="50" t="s">
        <v>13</v>
      </c>
      <c r="D48" s="7"/>
      <c r="E48" s="7"/>
      <c r="F48" s="7"/>
      <c r="G48" s="7"/>
      <c r="H48" s="7"/>
      <c r="I48" s="7"/>
      <c r="J48" s="7"/>
      <c r="K48" s="7"/>
      <c r="L48" s="12"/>
    </row>
    <row r="49" spans="1:196" x14ac:dyDescent="0.55000000000000004">
      <c r="B49" s="8"/>
      <c r="C49" s="51" t="s">
        <v>14</v>
      </c>
      <c r="D49" s="27"/>
      <c r="E49" s="27"/>
      <c r="F49" s="27"/>
      <c r="G49" s="27"/>
      <c r="H49" s="27"/>
      <c r="I49" s="27"/>
      <c r="J49" s="27"/>
      <c r="K49" s="27"/>
      <c r="L49" s="52"/>
    </row>
    <row r="50" spans="1:196" x14ac:dyDescent="0.55000000000000004">
      <c r="B50" s="8"/>
      <c r="C50" s="53" t="s">
        <v>17</v>
      </c>
      <c r="D50" s="53"/>
      <c r="E50" s="53"/>
      <c r="F50" s="53"/>
      <c r="G50" s="53"/>
      <c r="H50" s="53"/>
      <c r="I50" s="53"/>
      <c r="J50" s="53"/>
      <c r="K50" s="53"/>
      <c r="L50" s="54"/>
    </row>
    <row r="51" spans="1:196" x14ac:dyDescent="0.55000000000000004">
      <c r="B51" s="9"/>
      <c r="C51" s="55"/>
      <c r="D51" s="55"/>
      <c r="E51" s="55"/>
      <c r="F51" s="55"/>
      <c r="G51" s="55"/>
      <c r="H51" s="55"/>
      <c r="I51" s="55"/>
      <c r="J51" s="55"/>
      <c r="K51" s="55"/>
      <c r="L51" s="56"/>
    </row>
    <row r="56" spans="1:196" x14ac:dyDescent="0.55000000000000004">
      <c r="A56" s="34"/>
    </row>
    <row r="57" spans="1:196" s="39" customFormat="1" ht="11.7" x14ac:dyDescent="0.45">
      <c r="A57" s="38"/>
      <c r="B57" s="35" t="s">
        <v>9</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7"/>
      <c r="GK57" s="38"/>
      <c r="GL57" s="38"/>
      <c r="GM57" s="38"/>
      <c r="GN57" s="38"/>
    </row>
    <row r="58" spans="1:196" s="67" customFormat="1" ht="11.7" x14ac:dyDescent="0.45">
      <c r="A58" s="38"/>
      <c r="B58" s="43">
        <f t="shared" ref="B58:AG58" si="13">ROUND(B17,0)</f>
        <v>-1000000</v>
      </c>
      <c r="C58" s="41">
        <f t="shared" si="13"/>
        <v>50000</v>
      </c>
      <c r="D58" s="41">
        <f t="shared" ref="D58:BO58" si="14">ROUND(D17,0)</f>
        <v>50000</v>
      </c>
      <c r="E58" s="41">
        <f t="shared" si="14"/>
        <v>50000</v>
      </c>
      <c r="F58" s="41">
        <f t="shared" si="14"/>
        <v>50000</v>
      </c>
      <c r="G58" s="41">
        <f t="shared" si="14"/>
        <v>50000</v>
      </c>
      <c r="H58" s="41">
        <f t="shared" si="14"/>
        <v>50000</v>
      </c>
      <c r="I58" s="41">
        <f t="shared" si="14"/>
        <v>100000</v>
      </c>
      <c r="J58" s="41">
        <f t="shared" si="14"/>
        <v>100000</v>
      </c>
      <c r="K58" s="41">
        <f t="shared" si="14"/>
        <v>100000</v>
      </c>
      <c r="L58" s="41">
        <f t="shared" si="14"/>
        <v>100000</v>
      </c>
      <c r="M58" s="41">
        <f t="shared" si="14"/>
        <v>100000</v>
      </c>
      <c r="N58" s="41">
        <f t="shared" si="14"/>
        <v>26796</v>
      </c>
      <c r="O58" s="41">
        <f t="shared" si="14"/>
        <v>26761</v>
      </c>
      <c r="P58" s="41">
        <f t="shared" si="14"/>
        <v>26604</v>
      </c>
      <c r="Q58" s="41">
        <f t="shared" si="14"/>
        <v>26447</v>
      </c>
      <c r="R58" s="41">
        <f t="shared" si="14"/>
        <v>26289</v>
      </c>
      <c r="S58" s="41">
        <f t="shared" si="14"/>
        <v>26255</v>
      </c>
      <c r="T58" s="41">
        <f t="shared" si="14"/>
        <v>26255</v>
      </c>
      <c r="U58" s="41">
        <f t="shared" si="14"/>
        <v>26255</v>
      </c>
      <c r="V58" s="41">
        <f t="shared" si="14"/>
        <v>26255</v>
      </c>
      <c r="W58" s="41">
        <f t="shared" si="14"/>
        <v>26255</v>
      </c>
      <c r="X58" s="41">
        <f t="shared" si="14"/>
        <v>26255</v>
      </c>
      <c r="Y58" s="41">
        <f t="shared" si="14"/>
        <v>26255</v>
      </c>
      <c r="Z58" s="41">
        <f t="shared" si="14"/>
        <v>27096</v>
      </c>
      <c r="AA58" s="41">
        <f t="shared" si="14"/>
        <v>27096</v>
      </c>
      <c r="AB58" s="41">
        <f t="shared" si="14"/>
        <v>27096</v>
      </c>
      <c r="AC58" s="41">
        <f t="shared" si="14"/>
        <v>27096</v>
      </c>
      <c r="AD58" s="41">
        <f t="shared" si="14"/>
        <v>27096</v>
      </c>
      <c r="AE58" s="41">
        <f t="shared" si="14"/>
        <v>27096</v>
      </c>
      <c r="AF58" s="41">
        <f t="shared" si="14"/>
        <v>27096</v>
      </c>
      <c r="AG58" s="41">
        <f t="shared" si="14"/>
        <v>27096</v>
      </c>
      <c r="AH58" s="41">
        <f t="shared" si="14"/>
        <v>27096</v>
      </c>
      <c r="AI58" s="41">
        <f t="shared" si="14"/>
        <v>27096</v>
      </c>
      <c r="AJ58" s="41">
        <f t="shared" si="14"/>
        <v>27096</v>
      </c>
      <c r="AK58" s="41">
        <f t="shared" si="14"/>
        <v>27096</v>
      </c>
      <c r="AL58" s="41">
        <f t="shared" si="14"/>
        <v>27953</v>
      </c>
      <c r="AM58" s="41">
        <f t="shared" si="14"/>
        <v>27953</v>
      </c>
      <c r="AN58" s="41">
        <f t="shared" si="14"/>
        <v>27953</v>
      </c>
      <c r="AO58" s="41">
        <f t="shared" si="14"/>
        <v>27953</v>
      </c>
      <c r="AP58" s="41">
        <f t="shared" si="14"/>
        <v>27953</v>
      </c>
      <c r="AQ58" s="41">
        <f t="shared" si="14"/>
        <v>27953</v>
      </c>
      <c r="AR58" s="41">
        <f t="shared" si="14"/>
        <v>27953</v>
      </c>
      <c r="AS58" s="41">
        <f t="shared" si="14"/>
        <v>27953</v>
      </c>
      <c r="AT58" s="41">
        <f t="shared" si="14"/>
        <v>27953</v>
      </c>
      <c r="AU58" s="41">
        <f t="shared" si="14"/>
        <v>27953</v>
      </c>
      <c r="AV58" s="41">
        <f t="shared" si="14"/>
        <v>27953</v>
      </c>
      <c r="AW58" s="41">
        <f t="shared" si="14"/>
        <v>27953</v>
      </c>
      <c r="AX58" s="41">
        <f t="shared" si="14"/>
        <v>28828</v>
      </c>
      <c r="AY58" s="41">
        <f t="shared" si="14"/>
        <v>28828</v>
      </c>
      <c r="AZ58" s="41">
        <f t="shared" si="14"/>
        <v>28828</v>
      </c>
      <c r="BA58" s="41">
        <f t="shared" si="14"/>
        <v>28828</v>
      </c>
      <c r="BB58" s="41">
        <f t="shared" si="14"/>
        <v>28828</v>
      </c>
      <c r="BC58" s="41">
        <f t="shared" si="14"/>
        <v>28828</v>
      </c>
      <c r="BD58" s="41">
        <f t="shared" si="14"/>
        <v>28828</v>
      </c>
      <c r="BE58" s="41">
        <f t="shared" si="14"/>
        <v>28828</v>
      </c>
      <c r="BF58" s="41">
        <f t="shared" si="14"/>
        <v>28828</v>
      </c>
      <c r="BG58" s="41">
        <f t="shared" si="14"/>
        <v>28828</v>
      </c>
      <c r="BH58" s="41">
        <f t="shared" si="14"/>
        <v>28828</v>
      </c>
      <c r="BI58" s="41">
        <f t="shared" si="14"/>
        <v>1000000</v>
      </c>
      <c r="BJ58" s="41">
        <f t="shared" si="14"/>
        <v>0</v>
      </c>
      <c r="BK58" s="41">
        <f t="shared" si="14"/>
        <v>0</v>
      </c>
      <c r="BL58" s="41">
        <f t="shared" si="14"/>
        <v>0</v>
      </c>
      <c r="BM58" s="41">
        <f t="shared" si="14"/>
        <v>0</v>
      </c>
      <c r="BN58" s="41">
        <f t="shared" si="14"/>
        <v>0</v>
      </c>
      <c r="BO58" s="41">
        <f t="shared" si="14"/>
        <v>0</v>
      </c>
      <c r="BP58" s="41">
        <f t="shared" ref="BP58:EA58" si="15">ROUND(BP17,0)</f>
        <v>0</v>
      </c>
      <c r="BQ58" s="41">
        <f t="shared" si="15"/>
        <v>0</v>
      </c>
      <c r="BR58" s="41">
        <f t="shared" si="15"/>
        <v>0</v>
      </c>
      <c r="BS58" s="41">
        <f t="shared" si="15"/>
        <v>0</v>
      </c>
      <c r="BT58" s="41">
        <f t="shared" si="15"/>
        <v>0</v>
      </c>
      <c r="BU58" s="41">
        <f t="shared" si="15"/>
        <v>0</v>
      </c>
      <c r="BV58" s="41">
        <f t="shared" si="15"/>
        <v>0</v>
      </c>
      <c r="BW58" s="41">
        <f t="shared" si="15"/>
        <v>0</v>
      </c>
      <c r="BX58" s="41">
        <f t="shared" si="15"/>
        <v>0</v>
      </c>
      <c r="BY58" s="41">
        <f t="shared" si="15"/>
        <v>0</v>
      </c>
      <c r="BZ58" s="41">
        <f t="shared" si="15"/>
        <v>0</v>
      </c>
      <c r="CA58" s="41">
        <f t="shared" si="15"/>
        <v>0</v>
      </c>
      <c r="CB58" s="41">
        <f t="shared" si="15"/>
        <v>0</v>
      </c>
      <c r="CC58" s="41">
        <f t="shared" si="15"/>
        <v>0</v>
      </c>
      <c r="CD58" s="41">
        <f t="shared" si="15"/>
        <v>0</v>
      </c>
      <c r="CE58" s="41">
        <f t="shared" si="15"/>
        <v>0</v>
      </c>
      <c r="CF58" s="41">
        <f t="shared" si="15"/>
        <v>0</v>
      </c>
      <c r="CG58" s="41">
        <f t="shared" si="15"/>
        <v>0</v>
      </c>
      <c r="CH58" s="41">
        <f t="shared" si="15"/>
        <v>0</v>
      </c>
      <c r="CI58" s="41">
        <f t="shared" si="15"/>
        <v>0</v>
      </c>
      <c r="CJ58" s="41">
        <f t="shared" si="15"/>
        <v>0</v>
      </c>
      <c r="CK58" s="41">
        <f t="shared" si="15"/>
        <v>0</v>
      </c>
      <c r="CL58" s="41">
        <f t="shared" si="15"/>
        <v>0</v>
      </c>
      <c r="CM58" s="41">
        <f t="shared" si="15"/>
        <v>0</v>
      </c>
      <c r="CN58" s="41">
        <f t="shared" si="15"/>
        <v>0</v>
      </c>
      <c r="CO58" s="41">
        <f t="shared" si="15"/>
        <v>0</v>
      </c>
      <c r="CP58" s="41">
        <f t="shared" si="15"/>
        <v>0</v>
      </c>
      <c r="CQ58" s="41">
        <f t="shared" si="15"/>
        <v>0</v>
      </c>
      <c r="CR58" s="41">
        <f t="shared" si="15"/>
        <v>0</v>
      </c>
      <c r="CS58" s="41">
        <f t="shared" si="15"/>
        <v>0</v>
      </c>
      <c r="CT58" s="41">
        <f t="shared" si="15"/>
        <v>0</v>
      </c>
      <c r="CU58" s="41">
        <f t="shared" si="15"/>
        <v>0</v>
      </c>
      <c r="CV58" s="41">
        <f t="shared" si="15"/>
        <v>0</v>
      </c>
      <c r="CW58" s="41">
        <f t="shared" si="15"/>
        <v>0</v>
      </c>
      <c r="CX58" s="41">
        <f t="shared" si="15"/>
        <v>0</v>
      </c>
      <c r="CY58" s="41">
        <f t="shared" si="15"/>
        <v>0</v>
      </c>
      <c r="CZ58" s="41">
        <f t="shared" si="15"/>
        <v>0</v>
      </c>
      <c r="DA58" s="41">
        <f t="shared" si="15"/>
        <v>0</v>
      </c>
      <c r="DB58" s="41">
        <f t="shared" si="15"/>
        <v>0</v>
      </c>
      <c r="DC58" s="41">
        <f t="shared" si="15"/>
        <v>0</v>
      </c>
      <c r="DD58" s="41">
        <f t="shared" si="15"/>
        <v>0</v>
      </c>
      <c r="DE58" s="41">
        <f t="shared" si="15"/>
        <v>0</v>
      </c>
      <c r="DF58" s="41">
        <f t="shared" si="15"/>
        <v>0</v>
      </c>
      <c r="DG58" s="41">
        <f t="shared" si="15"/>
        <v>0</v>
      </c>
      <c r="DH58" s="41">
        <f t="shared" si="15"/>
        <v>0</v>
      </c>
      <c r="DI58" s="41">
        <f t="shared" si="15"/>
        <v>0</v>
      </c>
      <c r="DJ58" s="41">
        <f t="shared" si="15"/>
        <v>0</v>
      </c>
      <c r="DK58" s="41">
        <f t="shared" si="15"/>
        <v>0</v>
      </c>
      <c r="DL58" s="41">
        <f t="shared" si="15"/>
        <v>0</v>
      </c>
      <c r="DM58" s="41">
        <f t="shared" si="15"/>
        <v>0</v>
      </c>
      <c r="DN58" s="41">
        <f t="shared" si="15"/>
        <v>0</v>
      </c>
      <c r="DO58" s="41">
        <f t="shared" si="15"/>
        <v>0</v>
      </c>
      <c r="DP58" s="41">
        <f t="shared" si="15"/>
        <v>0</v>
      </c>
      <c r="DQ58" s="41">
        <f t="shared" si="15"/>
        <v>0</v>
      </c>
      <c r="DR58" s="41">
        <f t="shared" si="15"/>
        <v>0</v>
      </c>
      <c r="DS58" s="41">
        <f t="shared" si="15"/>
        <v>0</v>
      </c>
      <c r="DT58" s="41">
        <f t="shared" si="15"/>
        <v>0</v>
      </c>
      <c r="DU58" s="41">
        <f t="shared" si="15"/>
        <v>0</v>
      </c>
      <c r="DV58" s="41">
        <f t="shared" si="15"/>
        <v>0</v>
      </c>
      <c r="DW58" s="41">
        <f t="shared" si="15"/>
        <v>0</v>
      </c>
      <c r="DX58" s="41">
        <f t="shared" si="15"/>
        <v>0</v>
      </c>
      <c r="DY58" s="41">
        <f t="shared" si="15"/>
        <v>0</v>
      </c>
      <c r="DZ58" s="41">
        <f t="shared" si="15"/>
        <v>0</v>
      </c>
      <c r="EA58" s="41">
        <f t="shared" si="15"/>
        <v>0</v>
      </c>
      <c r="EB58" s="41">
        <f t="shared" ref="EB58:GJ58" si="16">ROUND(EB17,0)</f>
        <v>0</v>
      </c>
      <c r="EC58" s="41">
        <f t="shared" si="16"/>
        <v>0</v>
      </c>
      <c r="ED58" s="41">
        <f t="shared" si="16"/>
        <v>0</v>
      </c>
      <c r="EE58" s="41">
        <f t="shared" si="16"/>
        <v>0</v>
      </c>
      <c r="EF58" s="41">
        <f t="shared" si="16"/>
        <v>0</v>
      </c>
      <c r="EG58" s="41">
        <f t="shared" si="16"/>
        <v>0</v>
      </c>
      <c r="EH58" s="41">
        <f t="shared" si="16"/>
        <v>0</v>
      </c>
      <c r="EI58" s="41">
        <f t="shared" si="16"/>
        <v>0</v>
      </c>
      <c r="EJ58" s="41">
        <f t="shared" si="16"/>
        <v>0</v>
      </c>
      <c r="EK58" s="41">
        <f t="shared" si="16"/>
        <v>0</v>
      </c>
      <c r="EL58" s="41">
        <f t="shared" si="16"/>
        <v>0</v>
      </c>
      <c r="EM58" s="41">
        <f t="shared" si="16"/>
        <v>0</v>
      </c>
      <c r="EN58" s="41">
        <f t="shared" si="16"/>
        <v>0</v>
      </c>
      <c r="EO58" s="41">
        <f t="shared" si="16"/>
        <v>0</v>
      </c>
      <c r="EP58" s="41">
        <f t="shared" si="16"/>
        <v>0</v>
      </c>
      <c r="EQ58" s="41">
        <f t="shared" si="16"/>
        <v>0</v>
      </c>
      <c r="ER58" s="41">
        <f t="shared" si="16"/>
        <v>0</v>
      </c>
      <c r="ES58" s="41">
        <f t="shared" si="16"/>
        <v>0</v>
      </c>
      <c r="ET58" s="41">
        <f t="shared" si="16"/>
        <v>0</v>
      </c>
      <c r="EU58" s="41">
        <f t="shared" si="16"/>
        <v>0</v>
      </c>
      <c r="EV58" s="41">
        <f t="shared" si="16"/>
        <v>0</v>
      </c>
      <c r="EW58" s="41">
        <f t="shared" si="16"/>
        <v>0</v>
      </c>
      <c r="EX58" s="41">
        <f t="shared" si="16"/>
        <v>0</v>
      </c>
      <c r="EY58" s="41">
        <f t="shared" si="16"/>
        <v>0</v>
      </c>
      <c r="EZ58" s="41">
        <f t="shared" si="16"/>
        <v>0</v>
      </c>
      <c r="FA58" s="41">
        <f t="shared" si="16"/>
        <v>0</v>
      </c>
      <c r="FB58" s="41">
        <f t="shared" si="16"/>
        <v>0</v>
      </c>
      <c r="FC58" s="41">
        <f t="shared" si="16"/>
        <v>0</v>
      </c>
      <c r="FD58" s="41">
        <f t="shared" si="16"/>
        <v>0</v>
      </c>
      <c r="FE58" s="41">
        <f t="shared" si="16"/>
        <v>0</v>
      </c>
      <c r="FF58" s="41">
        <f t="shared" si="16"/>
        <v>0</v>
      </c>
      <c r="FG58" s="41">
        <f t="shared" si="16"/>
        <v>0</v>
      </c>
      <c r="FH58" s="41">
        <f t="shared" si="16"/>
        <v>0</v>
      </c>
      <c r="FI58" s="41">
        <f t="shared" si="16"/>
        <v>0</v>
      </c>
      <c r="FJ58" s="41">
        <f t="shared" si="16"/>
        <v>0</v>
      </c>
      <c r="FK58" s="41">
        <f t="shared" si="16"/>
        <v>0</v>
      </c>
      <c r="FL58" s="41">
        <f t="shared" si="16"/>
        <v>0</v>
      </c>
      <c r="FM58" s="41">
        <f t="shared" si="16"/>
        <v>0</v>
      </c>
      <c r="FN58" s="41">
        <f t="shared" si="16"/>
        <v>0</v>
      </c>
      <c r="FO58" s="41">
        <f t="shared" si="16"/>
        <v>0</v>
      </c>
      <c r="FP58" s="41">
        <f t="shared" si="16"/>
        <v>0</v>
      </c>
      <c r="FQ58" s="41">
        <f t="shared" si="16"/>
        <v>0</v>
      </c>
      <c r="FR58" s="41">
        <f t="shared" si="16"/>
        <v>0</v>
      </c>
      <c r="FS58" s="41">
        <f t="shared" si="16"/>
        <v>0</v>
      </c>
      <c r="FT58" s="41">
        <f t="shared" si="16"/>
        <v>0</v>
      </c>
      <c r="FU58" s="41">
        <f t="shared" si="16"/>
        <v>0</v>
      </c>
      <c r="FV58" s="41">
        <f t="shared" si="16"/>
        <v>0</v>
      </c>
      <c r="FW58" s="41">
        <f t="shared" si="16"/>
        <v>0</v>
      </c>
      <c r="FX58" s="41">
        <f t="shared" si="16"/>
        <v>0</v>
      </c>
      <c r="FY58" s="41">
        <f t="shared" si="16"/>
        <v>0</v>
      </c>
      <c r="FZ58" s="41">
        <f t="shared" si="16"/>
        <v>0</v>
      </c>
      <c r="GA58" s="41">
        <f t="shared" si="16"/>
        <v>0</v>
      </c>
      <c r="GB58" s="41">
        <f t="shared" si="16"/>
        <v>0</v>
      </c>
      <c r="GC58" s="41">
        <f t="shared" si="16"/>
        <v>0</v>
      </c>
      <c r="GD58" s="41">
        <f t="shared" si="16"/>
        <v>0</v>
      </c>
      <c r="GE58" s="41">
        <f t="shared" si="16"/>
        <v>0</v>
      </c>
      <c r="GF58" s="41">
        <f t="shared" si="16"/>
        <v>0</v>
      </c>
      <c r="GG58" s="41">
        <f t="shared" si="16"/>
        <v>0</v>
      </c>
      <c r="GH58" s="41">
        <f t="shared" si="16"/>
        <v>0</v>
      </c>
      <c r="GI58" s="41">
        <f t="shared" si="16"/>
        <v>0</v>
      </c>
      <c r="GJ58" s="42">
        <f t="shared" si="16"/>
        <v>0</v>
      </c>
    </row>
    <row r="59" spans="1:196" s="67" customFormat="1" ht="11.7" x14ac:dyDescent="0.45">
      <c r="A59" s="38"/>
      <c r="B59" s="40">
        <f t="shared" ref="B59:AG59" si="17">IF(B62&gt;=0,0,1)</f>
        <v>1</v>
      </c>
      <c r="C59" s="41">
        <f t="shared" si="17"/>
        <v>1</v>
      </c>
      <c r="D59" s="41">
        <f t="shared" ref="D59:BO59" si="18">IF(D62&gt;=0,0,1)</f>
        <v>1</v>
      </c>
      <c r="E59" s="41">
        <f t="shared" si="18"/>
        <v>1</v>
      </c>
      <c r="F59" s="41">
        <f t="shared" si="18"/>
        <v>1</v>
      </c>
      <c r="G59" s="41">
        <f t="shared" si="18"/>
        <v>1</v>
      </c>
      <c r="H59" s="41">
        <f t="shared" si="18"/>
        <v>1</v>
      </c>
      <c r="I59" s="41">
        <f t="shared" si="18"/>
        <v>1</v>
      </c>
      <c r="J59" s="41">
        <f t="shared" si="18"/>
        <v>1</v>
      </c>
      <c r="K59" s="41">
        <f t="shared" si="18"/>
        <v>1</v>
      </c>
      <c r="L59" s="41">
        <f t="shared" si="18"/>
        <v>1</v>
      </c>
      <c r="M59" s="41">
        <f t="shared" si="18"/>
        <v>1</v>
      </c>
      <c r="N59" s="41">
        <f t="shared" si="18"/>
        <v>1</v>
      </c>
      <c r="O59" s="41">
        <f t="shared" si="18"/>
        <v>1</v>
      </c>
      <c r="P59" s="41">
        <f t="shared" si="18"/>
        <v>1</v>
      </c>
      <c r="Q59" s="41">
        <f t="shared" si="18"/>
        <v>1</v>
      </c>
      <c r="R59" s="41">
        <f t="shared" si="18"/>
        <v>1</v>
      </c>
      <c r="S59" s="41">
        <f t="shared" si="18"/>
        <v>1</v>
      </c>
      <c r="T59" s="41">
        <f t="shared" si="18"/>
        <v>1</v>
      </c>
      <c r="U59" s="41">
        <f t="shared" si="18"/>
        <v>0</v>
      </c>
      <c r="V59" s="41">
        <f t="shared" si="18"/>
        <v>0</v>
      </c>
      <c r="W59" s="41">
        <f t="shared" si="18"/>
        <v>0</v>
      </c>
      <c r="X59" s="41">
        <f t="shared" si="18"/>
        <v>0</v>
      </c>
      <c r="Y59" s="41">
        <f t="shared" si="18"/>
        <v>0</v>
      </c>
      <c r="Z59" s="41">
        <f t="shared" si="18"/>
        <v>0</v>
      </c>
      <c r="AA59" s="41">
        <f t="shared" si="18"/>
        <v>0</v>
      </c>
      <c r="AB59" s="41">
        <f t="shared" si="18"/>
        <v>0</v>
      </c>
      <c r="AC59" s="41">
        <f t="shared" si="18"/>
        <v>0</v>
      </c>
      <c r="AD59" s="41">
        <f t="shared" si="18"/>
        <v>0</v>
      </c>
      <c r="AE59" s="41">
        <f t="shared" si="18"/>
        <v>0</v>
      </c>
      <c r="AF59" s="41">
        <f t="shared" si="18"/>
        <v>0</v>
      </c>
      <c r="AG59" s="41">
        <f t="shared" si="18"/>
        <v>0</v>
      </c>
      <c r="AH59" s="41">
        <f t="shared" si="18"/>
        <v>0</v>
      </c>
      <c r="AI59" s="41">
        <f t="shared" si="18"/>
        <v>0</v>
      </c>
      <c r="AJ59" s="41">
        <f t="shared" si="18"/>
        <v>0</v>
      </c>
      <c r="AK59" s="41">
        <f t="shared" si="18"/>
        <v>0</v>
      </c>
      <c r="AL59" s="41">
        <f t="shared" si="18"/>
        <v>0</v>
      </c>
      <c r="AM59" s="41">
        <f t="shared" si="18"/>
        <v>0</v>
      </c>
      <c r="AN59" s="41">
        <f t="shared" si="18"/>
        <v>0</v>
      </c>
      <c r="AO59" s="41">
        <f t="shared" si="18"/>
        <v>0</v>
      </c>
      <c r="AP59" s="41">
        <f t="shared" si="18"/>
        <v>0</v>
      </c>
      <c r="AQ59" s="41">
        <f t="shared" si="18"/>
        <v>0</v>
      </c>
      <c r="AR59" s="41">
        <f t="shared" si="18"/>
        <v>0</v>
      </c>
      <c r="AS59" s="41">
        <f t="shared" si="18"/>
        <v>0</v>
      </c>
      <c r="AT59" s="41">
        <f t="shared" si="18"/>
        <v>0</v>
      </c>
      <c r="AU59" s="41">
        <f t="shared" si="18"/>
        <v>0</v>
      </c>
      <c r="AV59" s="41">
        <f t="shared" si="18"/>
        <v>0</v>
      </c>
      <c r="AW59" s="41">
        <f t="shared" si="18"/>
        <v>0</v>
      </c>
      <c r="AX59" s="41">
        <f t="shared" si="18"/>
        <v>0</v>
      </c>
      <c r="AY59" s="41">
        <f t="shared" si="18"/>
        <v>0</v>
      </c>
      <c r="AZ59" s="41">
        <f t="shared" si="18"/>
        <v>0</v>
      </c>
      <c r="BA59" s="41">
        <f t="shared" si="18"/>
        <v>0</v>
      </c>
      <c r="BB59" s="41">
        <f t="shared" si="18"/>
        <v>0</v>
      </c>
      <c r="BC59" s="41">
        <f t="shared" si="18"/>
        <v>0</v>
      </c>
      <c r="BD59" s="41">
        <f t="shared" si="18"/>
        <v>0</v>
      </c>
      <c r="BE59" s="41">
        <f t="shared" si="18"/>
        <v>0</v>
      </c>
      <c r="BF59" s="41">
        <f t="shared" si="18"/>
        <v>0</v>
      </c>
      <c r="BG59" s="41">
        <f t="shared" si="18"/>
        <v>0</v>
      </c>
      <c r="BH59" s="41">
        <f t="shared" si="18"/>
        <v>0</v>
      </c>
      <c r="BI59" s="41">
        <f t="shared" si="18"/>
        <v>0</v>
      </c>
      <c r="BJ59" s="41">
        <f t="shared" si="18"/>
        <v>0</v>
      </c>
      <c r="BK59" s="41">
        <f t="shared" si="18"/>
        <v>0</v>
      </c>
      <c r="BL59" s="41">
        <f t="shared" si="18"/>
        <v>0</v>
      </c>
      <c r="BM59" s="41">
        <f t="shared" si="18"/>
        <v>0</v>
      </c>
      <c r="BN59" s="41">
        <f t="shared" si="18"/>
        <v>0</v>
      </c>
      <c r="BO59" s="41">
        <f t="shared" si="18"/>
        <v>0</v>
      </c>
      <c r="BP59" s="41">
        <f t="shared" ref="BP59:EA59" si="19">IF(BP62&gt;=0,0,1)</f>
        <v>0</v>
      </c>
      <c r="BQ59" s="41">
        <f t="shared" si="19"/>
        <v>0</v>
      </c>
      <c r="BR59" s="41">
        <f t="shared" si="19"/>
        <v>0</v>
      </c>
      <c r="BS59" s="41">
        <f t="shared" si="19"/>
        <v>0</v>
      </c>
      <c r="BT59" s="41">
        <f t="shared" si="19"/>
        <v>0</v>
      </c>
      <c r="BU59" s="41">
        <f t="shared" si="19"/>
        <v>0</v>
      </c>
      <c r="BV59" s="41">
        <f t="shared" si="19"/>
        <v>0</v>
      </c>
      <c r="BW59" s="41">
        <f t="shared" si="19"/>
        <v>0</v>
      </c>
      <c r="BX59" s="41">
        <f t="shared" si="19"/>
        <v>0</v>
      </c>
      <c r="BY59" s="41">
        <f t="shared" si="19"/>
        <v>0</v>
      </c>
      <c r="BZ59" s="41">
        <f t="shared" si="19"/>
        <v>0</v>
      </c>
      <c r="CA59" s="41">
        <f t="shared" si="19"/>
        <v>0</v>
      </c>
      <c r="CB59" s="41">
        <f t="shared" si="19"/>
        <v>0</v>
      </c>
      <c r="CC59" s="41">
        <f t="shared" si="19"/>
        <v>0</v>
      </c>
      <c r="CD59" s="41">
        <f t="shared" si="19"/>
        <v>0</v>
      </c>
      <c r="CE59" s="41">
        <f t="shared" si="19"/>
        <v>0</v>
      </c>
      <c r="CF59" s="41">
        <f t="shared" si="19"/>
        <v>0</v>
      </c>
      <c r="CG59" s="41">
        <f t="shared" si="19"/>
        <v>0</v>
      </c>
      <c r="CH59" s="41">
        <f t="shared" si="19"/>
        <v>0</v>
      </c>
      <c r="CI59" s="41">
        <f t="shared" si="19"/>
        <v>0</v>
      </c>
      <c r="CJ59" s="41">
        <f t="shared" si="19"/>
        <v>0</v>
      </c>
      <c r="CK59" s="41">
        <f t="shared" si="19"/>
        <v>0</v>
      </c>
      <c r="CL59" s="41">
        <f t="shared" si="19"/>
        <v>0</v>
      </c>
      <c r="CM59" s="41">
        <f t="shared" si="19"/>
        <v>0</v>
      </c>
      <c r="CN59" s="41">
        <f t="shared" si="19"/>
        <v>0</v>
      </c>
      <c r="CO59" s="41">
        <f t="shared" si="19"/>
        <v>0</v>
      </c>
      <c r="CP59" s="41">
        <f t="shared" si="19"/>
        <v>0</v>
      </c>
      <c r="CQ59" s="41">
        <f t="shared" si="19"/>
        <v>0</v>
      </c>
      <c r="CR59" s="41">
        <f t="shared" si="19"/>
        <v>0</v>
      </c>
      <c r="CS59" s="41">
        <f t="shared" si="19"/>
        <v>0</v>
      </c>
      <c r="CT59" s="41">
        <f t="shared" si="19"/>
        <v>0</v>
      </c>
      <c r="CU59" s="41">
        <f t="shared" si="19"/>
        <v>0</v>
      </c>
      <c r="CV59" s="41">
        <f t="shared" si="19"/>
        <v>0</v>
      </c>
      <c r="CW59" s="41">
        <f t="shared" si="19"/>
        <v>0</v>
      </c>
      <c r="CX59" s="41">
        <f t="shared" si="19"/>
        <v>0</v>
      </c>
      <c r="CY59" s="41">
        <f t="shared" si="19"/>
        <v>0</v>
      </c>
      <c r="CZ59" s="41">
        <f t="shared" si="19"/>
        <v>0</v>
      </c>
      <c r="DA59" s="41">
        <f t="shared" si="19"/>
        <v>0</v>
      </c>
      <c r="DB59" s="41">
        <f t="shared" si="19"/>
        <v>0</v>
      </c>
      <c r="DC59" s="41">
        <f t="shared" si="19"/>
        <v>0</v>
      </c>
      <c r="DD59" s="41">
        <f t="shared" si="19"/>
        <v>0</v>
      </c>
      <c r="DE59" s="41">
        <f t="shared" si="19"/>
        <v>0</v>
      </c>
      <c r="DF59" s="41">
        <f t="shared" si="19"/>
        <v>0</v>
      </c>
      <c r="DG59" s="41">
        <f t="shared" si="19"/>
        <v>0</v>
      </c>
      <c r="DH59" s="41">
        <f t="shared" si="19"/>
        <v>0</v>
      </c>
      <c r="DI59" s="41">
        <f t="shared" si="19"/>
        <v>0</v>
      </c>
      <c r="DJ59" s="41">
        <f t="shared" si="19"/>
        <v>0</v>
      </c>
      <c r="DK59" s="41">
        <f t="shared" si="19"/>
        <v>0</v>
      </c>
      <c r="DL59" s="41">
        <f t="shared" si="19"/>
        <v>0</v>
      </c>
      <c r="DM59" s="41">
        <f t="shared" si="19"/>
        <v>0</v>
      </c>
      <c r="DN59" s="41">
        <f t="shared" si="19"/>
        <v>0</v>
      </c>
      <c r="DO59" s="41">
        <f t="shared" si="19"/>
        <v>0</v>
      </c>
      <c r="DP59" s="41">
        <f t="shared" si="19"/>
        <v>0</v>
      </c>
      <c r="DQ59" s="41">
        <f t="shared" si="19"/>
        <v>0</v>
      </c>
      <c r="DR59" s="41">
        <f t="shared" si="19"/>
        <v>0</v>
      </c>
      <c r="DS59" s="41">
        <f t="shared" si="19"/>
        <v>0</v>
      </c>
      <c r="DT59" s="41">
        <f t="shared" si="19"/>
        <v>0</v>
      </c>
      <c r="DU59" s="41">
        <f t="shared" si="19"/>
        <v>0</v>
      </c>
      <c r="DV59" s="41">
        <f t="shared" si="19"/>
        <v>0</v>
      </c>
      <c r="DW59" s="41">
        <f t="shared" si="19"/>
        <v>0</v>
      </c>
      <c r="DX59" s="41">
        <f t="shared" si="19"/>
        <v>0</v>
      </c>
      <c r="DY59" s="41">
        <f t="shared" si="19"/>
        <v>0</v>
      </c>
      <c r="DZ59" s="41">
        <f t="shared" si="19"/>
        <v>0</v>
      </c>
      <c r="EA59" s="41">
        <f t="shared" si="19"/>
        <v>0</v>
      </c>
      <c r="EB59" s="41">
        <f t="shared" ref="EB59:GJ59" si="20">IF(EB62&gt;=0,0,1)</f>
        <v>0</v>
      </c>
      <c r="EC59" s="41">
        <f t="shared" si="20"/>
        <v>0</v>
      </c>
      <c r="ED59" s="41">
        <f t="shared" si="20"/>
        <v>0</v>
      </c>
      <c r="EE59" s="41">
        <f t="shared" si="20"/>
        <v>0</v>
      </c>
      <c r="EF59" s="41">
        <f t="shared" si="20"/>
        <v>0</v>
      </c>
      <c r="EG59" s="41">
        <f t="shared" si="20"/>
        <v>0</v>
      </c>
      <c r="EH59" s="41">
        <f t="shared" si="20"/>
        <v>0</v>
      </c>
      <c r="EI59" s="41">
        <f t="shared" si="20"/>
        <v>0</v>
      </c>
      <c r="EJ59" s="41">
        <f t="shared" si="20"/>
        <v>0</v>
      </c>
      <c r="EK59" s="41">
        <f t="shared" si="20"/>
        <v>0</v>
      </c>
      <c r="EL59" s="41">
        <f t="shared" si="20"/>
        <v>0</v>
      </c>
      <c r="EM59" s="41">
        <f t="shared" si="20"/>
        <v>0</v>
      </c>
      <c r="EN59" s="41">
        <f t="shared" si="20"/>
        <v>0</v>
      </c>
      <c r="EO59" s="41">
        <f t="shared" si="20"/>
        <v>0</v>
      </c>
      <c r="EP59" s="41">
        <f t="shared" si="20"/>
        <v>0</v>
      </c>
      <c r="EQ59" s="41">
        <f t="shared" si="20"/>
        <v>0</v>
      </c>
      <c r="ER59" s="41">
        <f t="shared" si="20"/>
        <v>0</v>
      </c>
      <c r="ES59" s="41">
        <f t="shared" si="20"/>
        <v>0</v>
      </c>
      <c r="ET59" s="41">
        <f t="shared" si="20"/>
        <v>0</v>
      </c>
      <c r="EU59" s="41">
        <f t="shared" si="20"/>
        <v>0</v>
      </c>
      <c r="EV59" s="41">
        <f t="shared" si="20"/>
        <v>0</v>
      </c>
      <c r="EW59" s="41">
        <f t="shared" si="20"/>
        <v>0</v>
      </c>
      <c r="EX59" s="41">
        <f t="shared" si="20"/>
        <v>0</v>
      </c>
      <c r="EY59" s="41">
        <f t="shared" si="20"/>
        <v>0</v>
      </c>
      <c r="EZ59" s="41">
        <f t="shared" si="20"/>
        <v>0</v>
      </c>
      <c r="FA59" s="41">
        <f t="shared" si="20"/>
        <v>0</v>
      </c>
      <c r="FB59" s="41">
        <f t="shared" si="20"/>
        <v>0</v>
      </c>
      <c r="FC59" s="41">
        <f t="shared" si="20"/>
        <v>0</v>
      </c>
      <c r="FD59" s="41">
        <f t="shared" si="20"/>
        <v>0</v>
      </c>
      <c r="FE59" s="41">
        <f t="shared" si="20"/>
        <v>0</v>
      </c>
      <c r="FF59" s="41">
        <f t="shared" si="20"/>
        <v>0</v>
      </c>
      <c r="FG59" s="41">
        <f t="shared" si="20"/>
        <v>0</v>
      </c>
      <c r="FH59" s="41">
        <f t="shared" si="20"/>
        <v>0</v>
      </c>
      <c r="FI59" s="41">
        <f t="shared" si="20"/>
        <v>0</v>
      </c>
      <c r="FJ59" s="41">
        <f t="shared" si="20"/>
        <v>0</v>
      </c>
      <c r="FK59" s="41">
        <f t="shared" si="20"/>
        <v>0</v>
      </c>
      <c r="FL59" s="41">
        <f t="shared" si="20"/>
        <v>0</v>
      </c>
      <c r="FM59" s="41">
        <f t="shared" si="20"/>
        <v>0</v>
      </c>
      <c r="FN59" s="41">
        <f t="shared" si="20"/>
        <v>0</v>
      </c>
      <c r="FO59" s="41">
        <f t="shared" si="20"/>
        <v>0</v>
      </c>
      <c r="FP59" s="41">
        <f t="shared" si="20"/>
        <v>0</v>
      </c>
      <c r="FQ59" s="41">
        <f t="shared" si="20"/>
        <v>0</v>
      </c>
      <c r="FR59" s="41">
        <f t="shared" si="20"/>
        <v>0</v>
      </c>
      <c r="FS59" s="41">
        <f t="shared" si="20"/>
        <v>0</v>
      </c>
      <c r="FT59" s="41">
        <f t="shared" si="20"/>
        <v>0</v>
      </c>
      <c r="FU59" s="41">
        <f t="shared" si="20"/>
        <v>0</v>
      </c>
      <c r="FV59" s="41">
        <f t="shared" si="20"/>
        <v>0</v>
      </c>
      <c r="FW59" s="41">
        <f t="shared" si="20"/>
        <v>0</v>
      </c>
      <c r="FX59" s="41">
        <f t="shared" si="20"/>
        <v>0</v>
      </c>
      <c r="FY59" s="41">
        <f t="shared" si="20"/>
        <v>0</v>
      </c>
      <c r="FZ59" s="41">
        <f t="shared" si="20"/>
        <v>0</v>
      </c>
      <c r="GA59" s="41">
        <f t="shared" si="20"/>
        <v>0</v>
      </c>
      <c r="GB59" s="41">
        <f t="shared" si="20"/>
        <v>0</v>
      </c>
      <c r="GC59" s="41">
        <f t="shared" si="20"/>
        <v>0</v>
      </c>
      <c r="GD59" s="41">
        <f t="shared" si="20"/>
        <v>0</v>
      </c>
      <c r="GE59" s="41">
        <f t="shared" si="20"/>
        <v>0</v>
      </c>
      <c r="GF59" s="41">
        <f t="shared" si="20"/>
        <v>0</v>
      </c>
      <c r="GG59" s="41">
        <f t="shared" si="20"/>
        <v>0</v>
      </c>
      <c r="GH59" s="41">
        <f t="shared" si="20"/>
        <v>0</v>
      </c>
      <c r="GI59" s="41">
        <f t="shared" si="20"/>
        <v>0</v>
      </c>
      <c r="GJ59" s="42">
        <f t="shared" si="20"/>
        <v>0</v>
      </c>
    </row>
    <row r="60" spans="1:196" s="67" customFormat="1" ht="11.7" x14ac:dyDescent="0.45">
      <c r="A60" s="38"/>
      <c r="B60" s="40">
        <v>0</v>
      </c>
      <c r="C60" s="41">
        <f>B60+1</f>
        <v>1</v>
      </c>
      <c r="D60" s="41">
        <f t="shared" ref="D60:BO60" si="21">C60+1</f>
        <v>2</v>
      </c>
      <c r="E60" s="41">
        <f t="shared" si="21"/>
        <v>3</v>
      </c>
      <c r="F60" s="41">
        <f t="shared" si="21"/>
        <v>4</v>
      </c>
      <c r="G60" s="41">
        <f t="shared" si="21"/>
        <v>5</v>
      </c>
      <c r="H60" s="41">
        <f t="shared" si="21"/>
        <v>6</v>
      </c>
      <c r="I60" s="41">
        <f t="shared" si="21"/>
        <v>7</v>
      </c>
      <c r="J60" s="41">
        <f t="shared" si="21"/>
        <v>8</v>
      </c>
      <c r="K60" s="41">
        <f t="shared" si="21"/>
        <v>9</v>
      </c>
      <c r="L60" s="41">
        <f t="shared" si="21"/>
        <v>10</v>
      </c>
      <c r="M60" s="41">
        <f t="shared" si="21"/>
        <v>11</v>
      </c>
      <c r="N60" s="41">
        <f t="shared" si="21"/>
        <v>12</v>
      </c>
      <c r="O60" s="41">
        <f t="shared" si="21"/>
        <v>13</v>
      </c>
      <c r="P60" s="41">
        <f t="shared" si="21"/>
        <v>14</v>
      </c>
      <c r="Q60" s="41">
        <f t="shared" si="21"/>
        <v>15</v>
      </c>
      <c r="R60" s="41">
        <f t="shared" si="21"/>
        <v>16</v>
      </c>
      <c r="S60" s="41">
        <f t="shared" si="21"/>
        <v>17</v>
      </c>
      <c r="T60" s="41">
        <f t="shared" si="21"/>
        <v>18</v>
      </c>
      <c r="U60" s="41">
        <f t="shared" si="21"/>
        <v>19</v>
      </c>
      <c r="V60" s="41">
        <f t="shared" si="21"/>
        <v>20</v>
      </c>
      <c r="W60" s="41">
        <f t="shared" si="21"/>
        <v>21</v>
      </c>
      <c r="X60" s="41">
        <f t="shared" si="21"/>
        <v>22</v>
      </c>
      <c r="Y60" s="41">
        <f t="shared" si="21"/>
        <v>23</v>
      </c>
      <c r="Z60" s="41">
        <f t="shared" si="21"/>
        <v>24</v>
      </c>
      <c r="AA60" s="41">
        <f t="shared" si="21"/>
        <v>25</v>
      </c>
      <c r="AB60" s="41">
        <f t="shared" si="21"/>
        <v>26</v>
      </c>
      <c r="AC60" s="41">
        <f t="shared" si="21"/>
        <v>27</v>
      </c>
      <c r="AD60" s="41">
        <f t="shared" si="21"/>
        <v>28</v>
      </c>
      <c r="AE60" s="41">
        <f t="shared" si="21"/>
        <v>29</v>
      </c>
      <c r="AF60" s="41">
        <f t="shared" si="21"/>
        <v>30</v>
      </c>
      <c r="AG60" s="41">
        <f t="shared" si="21"/>
        <v>31</v>
      </c>
      <c r="AH60" s="41">
        <f t="shared" si="21"/>
        <v>32</v>
      </c>
      <c r="AI60" s="41">
        <f t="shared" si="21"/>
        <v>33</v>
      </c>
      <c r="AJ60" s="41">
        <f t="shared" si="21"/>
        <v>34</v>
      </c>
      <c r="AK60" s="41">
        <f t="shared" si="21"/>
        <v>35</v>
      </c>
      <c r="AL60" s="41">
        <f t="shared" si="21"/>
        <v>36</v>
      </c>
      <c r="AM60" s="41">
        <f t="shared" si="21"/>
        <v>37</v>
      </c>
      <c r="AN60" s="41">
        <f t="shared" si="21"/>
        <v>38</v>
      </c>
      <c r="AO60" s="41">
        <f t="shared" si="21"/>
        <v>39</v>
      </c>
      <c r="AP60" s="41">
        <f t="shared" si="21"/>
        <v>40</v>
      </c>
      <c r="AQ60" s="41">
        <f t="shared" si="21"/>
        <v>41</v>
      </c>
      <c r="AR60" s="41">
        <f t="shared" si="21"/>
        <v>42</v>
      </c>
      <c r="AS60" s="41">
        <f t="shared" si="21"/>
        <v>43</v>
      </c>
      <c r="AT60" s="41">
        <f t="shared" si="21"/>
        <v>44</v>
      </c>
      <c r="AU60" s="41">
        <f t="shared" si="21"/>
        <v>45</v>
      </c>
      <c r="AV60" s="41">
        <f t="shared" si="21"/>
        <v>46</v>
      </c>
      <c r="AW60" s="41">
        <f t="shared" si="21"/>
        <v>47</v>
      </c>
      <c r="AX60" s="41">
        <f t="shared" si="21"/>
        <v>48</v>
      </c>
      <c r="AY60" s="41">
        <f t="shared" si="21"/>
        <v>49</v>
      </c>
      <c r="AZ60" s="41">
        <f t="shared" si="21"/>
        <v>50</v>
      </c>
      <c r="BA60" s="41">
        <f t="shared" si="21"/>
        <v>51</v>
      </c>
      <c r="BB60" s="41">
        <f t="shared" si="21"/>
        <v>52</v>
      </c>
      <c r="BC60" s="41">
        <f t="shared" si="21"/>
        <v>53</v>
      </c>
      <c r="BD60" s="41">
        <f t="shared" si="21"/>
        <v>54</v>
      </c>
      <c r="BE60" s="41">
        <f t="shared" si="21"/>
        <v>55</v>
      </c>
      <c r="BF60" s="41">
        <f t="shared" si="21"/>
        <v>56</v>
      </c>
      <c r="BG60" s="41">
        <f t="shared" si="21"/>
        <v>57</v>
      </c>
      <c r="BH60" s="41">
        <f t="shared" si="21"/>
        <v>58</v>
      </c>
      <c r="BI60" s="41">
        <f t="shared" si="21"/>
        <v>59</v>
      </c>
      <c r="BJ60" s="41">
        <f t="shared" si="21"/>
        <v>60</v>
      </c>
      <c r="BK60" s="41">
        <f t="shared" si="21"/>
        <v>61</v>
      </c>
      <c r="BL60" s="41">
        <f t="shared" si="21"/>
        <v>62</v>
      </c>
      <c r="BM60" s="41">
        <f t="shared" si="21"/>
        <v>63</v>
      </c>
      <c r="BN60" s="41">
        <f t="shared" si="21"/>
        <v>64</v>
      </c>
      <c r="BO60" s="41">
        <f t="shared" si="21"/>
        <v>65</v>
      </c>
      <c r="BP60" s="41">
        <f t="shared" ref="BP60:EA60" si="22">BO60+1</f>
        <v>66</v>
      </c>
      <c r="BQ60" s="41">
        <f t="shared" si="22"/>
        <v>67</v>
      </c>
      <c r="BR60" s="41">
        <f t="shared" si="22"/>
        <v>68</v>
      </c>
      <c r="BS60" s="41">
        <f t="shared" si="22"/>
        <v>69</v>
      </c>
      <c r="BT60" s="41">
        <f t="shared" si="22"/>
        <v>70</v>
      </c>
      <c r="BU60" s="41">
        <f t="shared" si="22"/>
        <v>71</v>
      </c>
      <c r="BV60" s="41">
        <f t="shared" si="22"/>
        <v>72</v>
      </c>
      <c r="BW60" s="41">
        <f t="shared" si="22"/>
        <v>73</v>
      </c>
      <c r="BX60" s="41">
        <f t="shared" si="22"/>
        <v>74</v>
      </c>
      <c r="BY60" s="41">
        <f t="shared" si="22"/>
        <v>75</v>
      </c>
      <c r="BZ60" s="41">
        <f t="shared" si="22"/>
        <v>76</v>
      </c>
      <c r="CA60" s="41">
        <f t="shared" si="22"/>
        <v>77</v>
      </c>
      <c r="CB60" s="41">
        <f t="shared" si="22"/>
        <v>78</v>
      </c>
      <c r="CC60" s="41">
        <f t="shared" si="22"/>
        <v>79</v>
      </c>
      <c r="CD60" s="41">
        <f t="shared" si="22"/>
        <v>80</v>
      </c>
      <c r="CE60" s="41">
        <f t="shared" si="22"/>
        <v>81</v>
      </c>
      <c r="CF60" s="41">
        <f t="shared" si="22"/>
        <v>82</v>
      </c>
      <c r="CG60" s="41">
        <f t="shared" si="22"/>
        <v>83</v>
      </c>
      <c r="CH60" s="41">
        <f t="shared" si="22"/>
        <v>84</v>
      </c>
      <c r="CI60" s="41">
        <f t="shared" si="22"/>
        <v>85</v>
      </c>
      <c r="CJ60" s="41">
        <f t="shared" si="22"/>
        <v>86</v>
      </c>
      <c r="CK60" s="41">
        <f t="shared" si="22"/>
        <v>87</v>
      </c>
      <c r="CL60" s="41">
        <f t="shared" si="22"/>
        <v>88</v>
      </c>
      <c r="CM60" s="41">
        <f t="shared" si="22"/>
        <v>89</v>
      </c>
      <c r="CN60" s="41">
        <f t="shared" si="22"/>
        <v>90</v>
      </c>
      <c r="CO60" s="41">
        <f t="shared" si="22"/>
        <v>91</v>
      </c>
      <c r="CP60" s="41">
        <f t="shared" si="22"/>
        <v>92</v>
      </c>
      <c r="CQ60" s="41">
        <f t="shared" si="22"/>
        <v>93</v>
      </c>
      <c r="CR60" s="41">
        <f t="shared" si="22"/>
        <v>94</v>
      </c>
      <c r="CS60" s="41">
        <f t="shared" si="22"/>
        <v>95</v>
      </c>
      <c r="CT60" s="41">
        <f t="shared" si="22"/>
        <v>96</v>
      </c>
      <c r="CU60" s="41">
        <f t="shared" si="22"/>
        <v>97</v>
      </c>
      <c r="CV60" s="41">
        <f t="shared" si="22"/>
        <v>98</v>
      </c>
      <c r="CW60" s="41">
        <f t="shared" si="22"/>
        <v>99</v>
      </c>
      <c r="CX60" s="41">
        <f t="shared" si="22"/>
        <v>100</v>
      </c>
      <c r="CY60" s="41">
        <f t="shared" si="22"/>
        <v>101</v>
      </c>
      <c r="CZ60" s="41">
        <f t="shared" si="22"/>
        <v>102</v>
      </c>
      <c r="DA60" s="41">
        <f t="shared" si="22"/>
        <v>103</v>
      </c>
      <c r="DB60" s="41">
        <f t="shared" si="22"/>
        <v>104</v>
      </c>
      <c r="DC60" s="41">
        <f t="shared" si="22"/>
        <v>105</v>
      </c>
      <c r="DD60" s="41">
        <f t="shared" si="22"/>
        <v>106</v>
      </c>
      <c r="DE60" s="41">
        <f t="shared" si="22"/>
        <v>107</v>
      </c>
      <c r="DF60" s="41">
        <f t="shared" si="22"/>
        <v>108</v>
      </c>
      <c r="DG60" s="41">
        <f t="shared" si="22"/>
        <v>109</v>
      </c>
      <c r="DH60" s="41">
        <f t="shared" si="22"/>
        <v>110</v>
      </c>
      <c r="DI60" s="41">
        <f t="shared" si="22"/>
        <v>111</v>
      </c>
      <c r="DJ60" s="41">
        <f t="shared" si="22"/>
        <v>112</v>
      </c>
      <c r="DK60" s="41">
        <f t="shared" si="22"/>
        <v>113</v>
      </c>
      <c r="DL60" s="41">
        <f t="shared" si="22"/>
        <v>114</v>
      </c>
      <c r="DM60" s="41">
        <f t="shared" si="22"/>
        <v>115</v>
      </c>
      <c r="DN60" s="41">
        <f t="shared" si="22"/>
        <v>116</v>
      </c>
      <c r="DO60" s="41">
        <f t="shared" si="22"/>
        <v>117</v>
      </c>
      <c r="DP60" s="41">
        <f t="shared" si="22"/>
        <v>118</v>
      </c>
      <c r="DQ60" s="41">
        <f t="shared" si="22"/>
        <v>119</v>
      </c>
      <c r="DR60" s="41">
        <f t="shared" si="22"/>
        <v>120</v>
      </c>
      <c r="DS60" s="41">
        <f t="shared" si="22"/>
        <v>121</v>
      </c>
      <c r="DT60" s="41">
        <f t="shared" si="22"/>
        <v>122</v>
      </c>
      <c r="DU60" s="41">
        <f t="shared" si="22"/>
        <v>123</v>
      </c>
      <c r="DV60" s="41">
        <f t="shared" si="22"/>
        <v>124</v>
      </c>
      <c r="DW60" s="41">
        <f t="shared" si="22"/>
        <v>125</v>
      </c>
      <c r="DX60" s="41">
        <f t="shared" si="22"/>
        <v>126</v>
      </c>
      <c r="DY60" s="41">
        <f t="shared" si="22"/>
        <v>127</v>
      </c>
      <c r="DZ60" s="41">
        <f t="shared" si="22"/>
        <v>128</v>
      </c>
      <c r="EA60" s="41">
        <f t="shared" si="22"/>
        <v>129</v>
      </c>
      <c r="EB60" s="41">
        <f t="shared" ref="EB60:GJ60" si="23">EA60+1</f>
        <v>130</v>
      </c>
      <c r="EC60" s="41">
        <f t="shared" si="23"/>
        <v>131</v>
      </c>
      <c r="ED60" s="41">
        <f t="shared" si="23"/>
        <v>132</v>
      </c>
      <c r="EE60" s="41">
        <f t="shared" si="23"/>
        <v>133</v>
      </c>
      <c r="EF60" s="41">
        <f t="shared" si="23"/>
        <v>134</v>
      </c>
      <c r="EG60" s="41">
        <f t="shared" si="23"/>
        <v>135</v>
      </c>
      <c r="EH60" s="41">
        <f t="shared" si="23"/>
        <v>136</v>
      </c>
      <c r="EI60" s="41">
        <f t="shared" si="23"/>
        <v>137</v>
      </c>
      <c r="EJ60" s="41">
        <f t="shared" si="23"/>
        <v>138</v>
      </c>
      <c r="EK60" s="41">
        <f t="shared" si="23"/>
        <v>139</v>
      </c>
      <c r="EL60" s="41">
        <f t="shared" si="23"/>
        <v>140</v>
      </c>
      <c r="EM60" s="41">
        <f t="shared" si="23"/>
        <v>141</v>
      </c>
      <c r="EN60" s="41">
        <f t="shared" si="23"/>
        <v>142</v>
      </c>
      <c r="EO60" s="41">
        <f t="shared" si="23"/>
        <v>143</v>
      </c>
      <c r="EP60" s="41">
        <f t="shared" si="23"/>
        <v>144</v>
      </c>
      <c r="EQ60" s="41">
        <f t="shared" si="23"/>
        <v>145</v>
      </c>
      <c r="ER60" s="41">
        <f t="shared" si="23"/>
        <v>146</v>
      </c>
      <c r="ES60" s="41">
        <f t="shared" si="23"/>
        <v>147</v>
      </c>
      <c r="ET60" s="41">
        <f t="shared" si="23"/>
        <v>148</v>
      </c>
      <c r="EU60" s="41">
        <f t="shared" si="23"/>
        <v>149</v>
      </c>
      <c r="EV60" s="41">
        <f t="shared" si="23"/>
        <v>150</v>
      </c>
      <c r="EW60" s="41">
        <f t="shared" si="23"/>
        <v>151</v>
      </c>
      <c r="EX60" s="41">
        <f t="shared" si="23"/>
        <v>152</v>
      </c>
      <c r="EY60" s="41">
        <f t="shared" si="23"/>
        <v>153</v>
      </c>
      <c r="EZ60" s="41">
        <f t="shared" si="23"/>
        <v>154</v>
      </c>
      <c r="FA60" s="41">
        <f t="shared" si="23"/>
        <v>155</v>
      </c>
      <c r="FB60" s="41">
        <f t="shared" si="23"/>
        <v>156</v>
      </c>
      <c r="FC60" s="41">
        <f t="shared" si="23"/>
        <v>157</v>
      </c>
      <c r="FD60" s="41">
        <f t="shared" si="23"/>
        <v>158</v>
      </c>
      <c r="FE60" s="41">
        <f t="shared" si="23"/>
        <v>159</v>
      </c>
      <c r="FF60" s="41">
        <f t="shared" si="23"/>
        <v>160</v>
      </c>
      <c r="FG60" s="41">
        <f t="shared" si="23"/>
        <v>161</v>
      </c>
      <c r="FH60" s="41">
        <f t="shared" si="23"/>
        <v>162</v>
      </c>
      <c r="FI60" s="41">
        <f t="shared" si="23"/>
        <v>163</v>
      </c>
      <c r="FJ60" s="41">
        <f t="shared" si="23"/>
        <v>164</v>
      </c>
      <c r="FK60" s="41">
        <f t="shared" si="23"/>
        <v>165</v>
      </c>
      <c r="FL60" s="41">
        <f t="shared" si="23"/>
        <v>166</v>
      </c>
      <c r="FM60" s="41">
        <f t="shared" si="23"/>
        <v>167</v>
      </c>
      <c r="FN60" s="41">
        <f t="shared" si="23"/>
        <v>168</v>
      </c>
      <c r="FO60" s="41">
        <f t="shared" si="23"/>
        <v>169</v>
      </c>
      <c r="FP60" s="41">
        <f t="shared" si="23"/>
        <v>170</v>
      </c>
      <c r="FQ60" s="41">
        <f t="shared" si="23"/>
        <v>171</v>
      </c>
      <c r="FR60" s="41">
        <f t="shared" si="23"/>
        <v>172</v>
      </c>
      <c r="FS60" s="41">
        <f t="shared" si="23"/>
        <v>173</v>
      </c>
      <c r="FT60" s="41">
        <f t="shared" si="23"/>
        <v>174</v>
      </c>
      <c r="FU60" s="41">
        <f t="shared" si="23"/>
        <v>175</v>
      </c>
      <c r="FV60" s="41">
        <f t="shared" si="23"/>
        <v>176</v>
      </c>
      <c r="FW60" s="41">
        <f t="shared" si="23"/>
        <v>177</v>
      </c>
      <c r="FX60" s="41">
        <f t="shared" si="23"/>
        <v>178</v>
      </c>
      <c r="FY60" s="41">
        <f t="shared" si="23"/>
        <v>179</v>
      </c>
      <c r="FZ60" s="41">
        <f t="shared" si="23"/>
        <v>180</v>
      </c>
      <c r="GA60" s="41">
        <f t="shared" si="23"/>
        <v>181</v>
      </c>
      <c r="GB60" s="41">
        <f t="shared" si="23"/>
        <v>182</v>
      </c>
      <c r="GC60" s="41">
        <f t="shared" si="23"/>
        <v>183</v>
      </c>
      <c r="GD60" s="41">
        <f t="shared" si="23"/>
        <v>184</v>
      </c>
      <c r="GE60" s="41">
        <f t="shared" si="23"/>
        <v>185</v>
      </c>
      <c r="GF60" s="41">
        <f t="shared" si="23"/>
        <v>186</v>
      </c>
      <c r="GG60" s="41">
        <f t="shared" si="23"/>
        <v>187</v>
      </c>
      <c r="GH60" s="41">
        <f t="shared" si="23"/>
        <v>188</v>
      </c>
      <c r="GI60" s="41">
        <f t="shared" si="23"/>
        <v>189</v>
      </c>
      <c r="GJ60" s="42">
        <f t="shared" si="23"/>
        <v>190</v>
      </c>
    </row>
    <row r="61" spans="1:196" s="67" customFormat="1" ht="11.7" x14ac:dyDescent="0.45">
      <c r="A61" s="38"/>
      <c r="B61" s="40"/>
      <c r="C61" s="41">
        <v>1</v>
      </c>
      <c r="D61" s="41"/>
      <c r="E61" s="41"/>
      <c r="F61" s="41"/>
      <c r="G61" s="41"/>
      <c r="H61" s="41"/>
      <c r="I61" s="41"/>
      <c r="J61" s="41"/>
      <c r="K61" s="41"/>
      <c r="L61" s="41"/>
      <c r="M61" s="41"/>
      <c r="N61" s="41"/>
      <c r="O61" s="41">
        <v>2</v>
      </c>
      <c r="P61" s="41"/>
      <c r="Q61" s="41"/>
      <c r="R61" s="41"/>
      <c r="S61" s="41"/>
      <c r="T61" s="41"/>
      <c r="U61" s="41"/>
      <c r="V61" s="41"/>
      <c r="W61" s="41"/>
      <c r="X61" s="41"/>
      <c r="Y61" s="41"/>
      <c r="Z61" s="41"/>
      <c r="AA61" s="41">
        <v>3</v>
      </c>
      <c r="AB61" s="41"/>
      <c r="AC61" s="41"/>
      <c r="AD61" s="41"/>
      <c r="AE61" s="41"/>
      <c r="AF61" s="41"/>
      <c r="AG61" s="41"/>
      <c r="AH61" s="41"/>
      <c r="AI61" s="41"/>
      <c r="AJ61" s="41"/>
      <c r="AK61" s="41"/>
      <c r="AL61" s="41"/>
      <c r="AM61" s="41">
        <v>4</v>
      </c>
      <c r="AN61" s="41"/>
      <c r="AO61" s="41"/>
      <c r="AP61" s="41"/>
      <c r="AQ61" s="41"/>
      <c r="AR61" s="41"/>
      <c r="AS61" s="41"/>
      <c r="AT61" s="41"/>
      <c r="AU61" s="41"/>
      <c r="AV61" s="41"/>
      <c r="AW61" s="41"/>
      <c r="AX61" s="41"/>
      <c r="AY61" s="41">
        <v>5</v>
      </c>
      <c r="AZ61" s="41"/>
      <c r="BA61" s="41"/>
      <c r="BB61" s="41"/>
      <c r="BC61" s="41"/>
      <c r="BD61" s="41"/>
      <c r="BE61" s="41"/>
      <c r="BF61" s="41"/>
      <c r="BG61" s="41"/>
      <c r="BH61" s="41"/>
      <c r="BI61" s="41"/>
      <c r="BJ61" s="41"/>
      <c r="BK61" s="41">
        <v>6</v>
      </c>
      <c r="BL61" s="41"/>
      <c r="BM61" s="41"/>
      <c r="BN61" s="41"/>
      <c r="BO61" s="41"/>
      <c r="BP61" s="41"/>
      <c r="BQ61" s="41"/>
      <c r="BR61" s="41"/>
      <c r="BS61" s="41"/>
      <c r="BT61" s="41"/>
      <c r="BU61" s="41"/>
      <c r="BV61" s="41"/>
      <c r="BW61" s="41">
        <v>7</v>
      </c>
      <c r="BX61" s="41"/>
      <c r="BY61" s="41"/>
      <c r="BZ61" s="41"/>
      <c r="CA61" s="41"/>
      <c r="CB61" s="41"/>
      <c r="CC61" s="41"/>
      <c r="CD61" s="41"/>
      <c r="CE61" s="41"/>
      <c r="CF61" s="41"/>
      <c r="CG61" s="41"/>
      <c r="CH61" s="41"/>
      <c r="CI61" s="41">
        <v>8</v>
      </c>
      <c r="CJ61" s="41"/>
      <c r="CK61" s="41"/>
      <c r="CL61" s="41"/>
      <c r="CM61" s="41"/>
      <c r="CN61" s="41"/>
      <c r="CO61" s="41"/>
      <c r="CP61" s="41"/>
      <c r="CQ61" s="41"/>
      <c r="CR61" s="41"/>
      <c r="CS61" s="41"/>
      <c r="CT61" s="41"/>
      <c r="CU61" s="41">
        <v>9</v>
      </c>
      <c r="CV61" s="41"/>
      <c r="CW61" s="41"/>
      <c r="CX61" s="41"/>
      <c r="CY61" s="41"/>
      <c r="CZ61" s="41"/>
      <c r="DA61" s="41"/>
      <c r="DB61" s="41"/>
      <c r="DC61" s="41"/>
      <c r="DD61" s="41"/>
      <c r="DE61" s="41"/>
      <c r="DF61" s="41"/>
      <c r="DG61" s="41">
        <v>10</v>
      </c>
      <c r="DH61" s="41"/>
      <c r="DI61" s="41"/>
      <c r="DJ61" s="41"/>
      <c r="DK61" s="41"/>
      <c r="DL61" s="41"/>
      <c r="DM61" s="41"/>
      <c r="DN61" s="41"/>
      <c r="DO61" s="41"/>
      <c r="DP61" s="41"/>
      <c r="DQ61" s="41"/>
      <c r="DR61" s="41"/>
      <c r="DS61" s="41">
        <v>11</v>
      </c>
      <c r="DT61" s="41"/>
      <c r="DU61" s="41"/>
      <c r="DV61" s="41"/>
      <c r="DW61" s="41"/>
      <c r="DX61" s="41"/>
      <c r="DY61" s="41"/>
      <c r="DZ61" s="41"/>
      <c r="EA61" s="41"/>
      <c r="EB61" s="41"/>
      <c r="EC61" s="41"/>
      <c r="ED61" s="41"/>
      <c r="EE61" s="41">
        <v>12</v>
      </c>
      <c r="EF61" s="41"/>
      <c r="EG61" s="41"/>
      <c r="EH61" s="41"/>
      <c r="EI61" s="41"/>
      <c r="EJ61" s="41"/>
      <c r="EK61" s="41"/>
      <c r="EL61" s="41"/>
      <c r="EM61" s="41"/>
      <c r="EN61" s="41"/>
      <c r="EO61" s="41"/>
      <c r="EP61" s="41"/>
      <c r="EQ61" s="41">
        <v>13</v>
      </c>
      <c r="ER61" s="41"/>
      <c r="ES61" s="41"/>
      <c r="ET61" s="41"/>
      <c r="EU61" s="41"/>
      <c r="EV61" s="41"/>
      <c r="EW61" s="41"/>
      <c r="EX61" s="41"/>
      <c r="EY61" s="41"/>
      <c r="EZ61" s="41"/>
      <c r="FA61" s="41"/>
      <c r="FB61" s="41"/>
      <c r="FC61" s="41">
        <v>14</v>
      </c>
      <c r="FD61" s="41"/>
      <c r="FE61" s="41"/>
      <c r="FF61" s="41"/>
      <c r="FG61" s="41"/>
      <c r="FH61" s="41"/>
      <c r="FI61" s="41"/>
      <c r="FJ61" s="41"/>
      <c r="FK61" s="41"/>
      <c r="FL61" s="41"/>
      <c r="FM61" s="41"/>
      <c r="FN61" s="41"/>
      <c r="FO61" s="41">
        <v>15</v>
      </c>
      <c r="FP61" s="41"/>
      <c r="FQ61" s="41"/>
      <c r="FR61" s="41"/>
      <c r="FS61" s="41"/>
      <c r="FT61" s="41"/>
      <c r="FU61" s="41"/>
      <c r="FV61" s="41"/>
      <c r="FW61" s="41"/>
      <c r="FX61" s="41"/>
      <c r="FY61" s="41"/>
      <c r="FZ61" s="41"/>
      <c r="GA61" s="41">
        <v>16</v>
      </c>
      <c r="GB61" s="41"/>
      <c r="GC61" s="41"/>
      <c r="GD61" s="41"/>
      <c r="GE61" s="41"/>
      <c r="GF61" s="41"/>
      <c r="GG61" s="41"/>
      <c r="GH61" s="41"/>
      <c r="GI61" s="41"/>
      <c r="GJ61" s="42"/>
    </row>
    <row r="62" spans="1:196" s="67" customFormat="1" ht="11.7" x14ac:dyDescent="0.45">
      <c r="A62" s="38"/>
      <c r="B62" s="43">
        <f>B17</f>
        <v>-1000000</v>
      </c>
      <c r="C62" s="44">
        <f t="shared" ref="C62:AH62" si="24">C17+B62</f>
        <v>-950000</v>
      </c>
      <c r="D62" s="44">
        <f t="shared" si="24"/>
        <v>-900000</v>
      </c>
      <c r="E62" s="44">
        <f t="shared" si="24"/>
        <v>-850000</v>
      </c>
      <c r="F62" s="44">
        <f t="shared" si="24"/>
        <v>-800000</v>
      </c>
      <c r="G62" s="44">
        <f t="shared" si="24"/>
        <v>-750000</v>
      </c>
      <c r="H62" s="44">
        <f t="shared" si="24"/>
        <v>-700000</v>
      </c>
      <c r="I62" s="44">
        <f t="shared" si="24"/>
        <v>-600000</v>
      </c>
      <c r="J62" s="44">
        <f t="shared" si="24"/>
        <v>-500000</v>
      </c>
      <c r="K62" s="44">
        <f t="shared" si="24"/>
        <v>-400000</v>
      </c>
      <c r="L62" s="44">
        <f t="shared" ref="L62" si="25">L17+K62</f>
        <v>-300000</v>
      </c>
      <c r="M62" s="44">
        <f t="shared" ref="M62" si="26">M17+L62</f>
        <v>-200000</v>
      </c>
      <c r="N62" s="44">
        <f t="shared" ref="N62" si="27">N17+M62</f>
        <v>-173204</v>
      </c>
      <c r="O62" s="44">
        <f t="shared" ref="O62" si="28">O17+N62</f>
        <v>-146443</v>
      </c>
      <c r="P62" s="44">
        <f t="shared" ref="P62" si="29">P17+O62</f>
        <v>-119839</v>
      </c>
      <c r="Q62" s="44">
        <f t="shared" ref="Q62" si="30">Q17+P62</f>
        <v>-93392</v>
      </c>
      <c r="R62" s="44">
        <f t="shared" ref="R62" si="31">R17+Q62</f>
        <v>-67103</v>
      </c>
      <c r="S62" s="44">
        <f t="shared" ref="S62" si="32">S17+R62</f>
        <v>-40848</v>
      </c>
      <c r="T62" s="44">
        <f t="shared" ref="T62" si="33">T17+S62</f>
        <v>-14593</v>
      </c>
      <c r="U62" s="44">
        <f t="shared" ref="U62" si="34">U17+T62</f>
        <v>11662</v>
      </c>
      <c r="V62" s="44">
        <f t="shared" ref="V62" si="35">V17+U62</f>
        <v>37917</v>
      </c>
      <c r="W62" s="44">
        <f t="shared" ref="W62" si="36">W17+V62</f>
        <v>64172</v>
      </c>
      <c r="X62" s="44">
        <f t="shared" ref="X62" si="37">X17+W62</f>
        <v>90427</v>
      </c>
      <c r="Y62" s="44">
        <f t="shared" ref="Y62" si="38">Y17+X62</f>
        <v>116682</v>
      </c>
      <c r="Z62" s="44">
        <f t="shared" ref="Z62" si="39">Z17+Y62</f>
        <v>143778</v>
      </c>
      <c r="AA62" s="44">
        <f t="shared" ref="AA62" si="40">AA17+Z62</f>
        <v>170874</v>
      </c>
      <c r="AB62" s="44">
        <f t="shared" ref="AB62" si="41">AB17+AA62</f>
        <v>197970</v>
      </c>
      <c r="AC62" s="44">
        <f t="shared" ref="AC62" si="42">AC17+AB62</f>
        <v>225066</v>
      </c>
      <c r="AD62" s="44">
        <f t="shared" ref="AD62" si="43">AD17+AC62</f>
        <v>252162</v>
      </c>
      <c r="AE62" s="44">
        <f t="shared" ref="AE62" si="44">AE17+AD62</f>
        <v>279258</v>
      </c>
      <c r="AF62" s="44">
        <f t="shared" ref="AF62" si="45">AF17+AE62</f>
        <v>306354</v>
      </c>
      <c r="AG62" s="44">
        <f t="shared" ref="AG62" si="46">AG17+AF62</f>
        <v>333450</v>
      </c>
      <c r="AH62" s="44">
        <f t="shared" ref="AH62" si="47">AH17+AG62</f>
        <v>360546</v>
      </c>
      <c r="AI62" s="44">
        <f t="shared" ref="AI62" si="48">AI17+AH62</f>
        <v>387642</v>
      </c>
      <c r="AJ62" s="44">
        <f t="shared" ref="AJ62" si="49">AJ17+AI62</f>
        <v>414738</v>
      </c>
      <c r="AK62" s="44">
        <f t="shared" ref="AK62" si="50">AK17+AJ62</f>
        <v>441834</v>
      </c>
      <c r="AL62" s="44">
        <f t="shared" ref="AL62" si="51">AL17+AK62</f>
        <v>469787</v>
      </c>
      <c r="AM62" s="44">
        <f t="shared" ref="AM62" si="52">AM17+AL62</f>
        <v>497740</v>
      </c>
      <c r="AN62" s="44">
        <f t="shared" ref="AN62" si="53">AN17+AM62</f>
        <v>525693</v>
      </c>
      <c r="AO62" s="44">
        <f t="shared" ref="AO62" si="54">AO17+AN62</f>
        <v>553646</v>
      </c>
      <c r="AP62" s="44">
        <f t="shared" ref="AP62" si="55">AP17+AO62</f>
        <v>581599</v>
      </c>
      <c r="AQ62" s="44">
        <f t="shared" ref="AQ62" si="56">AQ17+AP62</f>
        <v>609552</v>
      </c>
      <c r="AR62" s="44">
        <f t="shared" ref="AR62" si="57">AR17+AQ62</f>
        <v>637505</v>
      </c>
      <c r="AS62" s="44">
        <f t="shared" ref="AS62" si="58">AS17+AR62</f>
        <v>665458</v>
      </c>
      <c r="AT62" s="44">
        <f t="shared" ref="AT62" si="59">AT17+AS62</f>
        <v>693411</v>
      </c>
      <c r="AU62" s="44">
        <f t="shared" ref="AU62" si="60">AU17+AT62</f>
        <v>721364</v>
      </c>
      <c r="AV62" s="44">
        <f t="shared" ref="AV62" si="61">AV17+AU62</f>
        <v>749317</v>
      </c>
      <c r="AW62" s="44">
        <f t="shared" ref="AW62" si="62">AW17+AV62</f>
        <v>777270</v>
      </c>
      <c r="AX62" s="44">
        <f t="shared" ref="AX62" si="63">AX17+AW62</f>
        <v>806098</v>
      </c>
      <c r="AY62" s="44">
        <f t="shared" ref="AY62" si="64">AY17+AX62</f>
        <v>834926</v>
      </c>
      <c r="AZ62" s="44">
        <f t="shared" ref="AZ62" si="65">AZ17+AY62</f>
        <v>863754</v>
      </c>
      <c r="BA62" s="44">
        <f t="shared" ref="BA62" si="66">BA17+AZ62</f>
        <v>892582</v>
      </c>
      <c r="BB62" s="44">
        <f t="shared" ref="BB62" si="67">BB17+BA62</f>
        <v>921410</v>
      </c>
      <c r="BC62" s="44">
        <f t="shared" ref="BC62" si="68">BC17+BB62</f>
        <v>950238</v>
      </c>
      <c r="BD62" s="44">
        <f t="shared" ref="BD62" si="69">BD17+BC62</f>
        <v>979066</v>
      </c>
      <c r="BE62" s="44">
        <f t="shared" ref="BE62" si="70">BE17+BD62</f>
        <v>1007894</v>
      </c>
      <c r="BF62" s="44">
        <f t="shared" ref="BF62" si="71">BF17+BE62</f>
        <v>1036722</v>
      </c>
      <c r="BG62" s="44">
        <f t="shared" ref="BG62" si="72">BG17+BF62</f>
        <v>1065550</v>
      </c>
      <c r="BH62" s="44">
        <f t="shared" ref="BH62" si="73">BH17+BG62</f>
        <v>1094378</v>
      </c>
      <c r="BI62" s="44">
        <f t="shared" ref="BI62" si="74">BI17+BH62</f>
        <v>2094378</v>
      </c>
      <c r="BJ62" s="44">
        <f t="shared" ref="BJ62" si="75">BJ17+BI62</f>
        <v>2094378</v>
      </c>
      <c r="BK62" s="44">
        <f t="shared" ref="BK62" si="76">BK17+BJ62</f>
        <v>2094378</v>
      </c>
      <c r="BL62" s="44">
        <f t="shared" ref="BL62" si="77">BL17+BK62</f>
        <v>2094378</v>
      </c>
      <c r="BM62" s="44">
        <f t="shared" ref="BM62" si="78">BM17+BL62</f>
        <v>2094378</v>
      </c>
      <c r="BN62" s="44">
        <f t="shared" ref="BN62" si="79">BN17+BM62</f>
        <v>2094378</v>
      </c>
      <c r="BO62" s="44">
        <f t="shared" ref="BO62" si="80">BO17+BN62</f>
        <v>2094378</v>
      </c>
      <c r="BP62" s="44">
        <f t="shared" ref="BP62" si="81">BP17+BO62</f>
        <v>2094378</v>
      </c>
      <c r="BQ62" s="44">
        <f t="shared" ref="BQ62" si="82">BQ17+BP62</f>
        <v>2094378</v>
      </c>
      <c r="BR62" s="44">
        <f t="shared" ref="BR62" si="83">BR17+BQ62</f>
        <v>2094378</v>
      </c>
      <c r="BS62" s="44">
        <f t="shared" ref="BS62" si="84">BS17+BR62</f>
        <v>2094378</v>
      </c>
      <c r="BT62" s="44">
        <f t="shared" ref="BT62" si="85">BT17+BS62</f>
        <v>2094378</v>
      </c>
      <c r="BU62" s="44">
        <f t="shared" ref="BU62" si="86">BU17+BT62</f>
        <v>2094378</v>
      </c>
      <c r="BV62" s="44">
        <f t="shared" ref="BV62" si="87">BV17+BU62</f>
        <v>2094378</v>
      </c>
      <c r="BW62" s="44">
        <f t="shared" ref="BW62" si="88">BW17+BV62</f>
        <v>2094378</v>
      </c>
      <c r="BX62" s="44">
        <f t="shared" ref="BX62" si="89">BX17+BW62</f>
        <v>2094378</v>
      </c>
      <c r="BY62" s="44">
        <f t="shared" ref="BY62" si="90">BY17+BX62</f>
        <v>2094378</v>
      </c>
      <c r="BZ62" s="44">
        <f t="shared" ref="BZ62" si="91">BZ17+BY62</f>
        <v>2094378</v>
      </c>
      <c r="CA62" s="44">
        <f t="shared" ref="CA62" si="92">CA17+BZ62</f>
        <v>2094378</v>
      </c>
      <c r="CB62" s="44">
        <f t="shared" ref="CB62" si="93">CB17+CA62</f>
        <v>2094378</v>
      </c>
      <c r="CC62" s="44">
        <f t="shared" ref="CC62" si="94">CC17+CB62</f>
        <v>2094378</v>
      </c>
      <c r="CD62" s="44">
        <f t="shared" ref="CD62" si="95">CD17+CC62</f>
        <v>2094378</v>
      </c>
      <c r="CE62" s="44">
        <f t="shared" ref="CE62" si="96">CE17+CD62</f>
        <v>2094378</v>
      </c>
      <c r="CF62" s="44">
        <f t="shared" ref="CF62" si="97">CF17+CE62</f>
        <v>2094378</v>
      </c>
      <c r="CG62" s="44">
        <f t="shared" ref="CG62" si="98">CG17+CF62</f>
        <v>2094378</v>
      </c>
      <c r="CH62" s="44">
        <f t="shared" ref="CH62" si="99">CH17+CG62</f>
        <v>2094378</v>
      </c>
      <c r="CI62" s="44">
        <f t="shared" ref="CI62" si="100">CI17+CH62</f>
        <v>2094378</v>
      </c>
      <c r="CJ62" s="44">
        <f t="shared" ref="CJ62" si="101">CJ17+CI62</f>
        <v>2094378</v>
      </c>
      <c r="CK62" s="44">
        <f t="shared" ref="CK62" si="102">CK17+CJ62</f>
        <v>2094378</v>
      </c>
      <c r="CL62" s="44">
        <f t="shared" ref="CL62" si="103">CL17+CK62</f>
        <v>2094378</v>
      </c>
      <c r="CM62" s="44">
        <f t="shared" ref="CM62" si="104">CM17+CL62</f>
        <v>2094378</v>
      </c>
      <c r="CN62" s="44">
        <f t="shared" ref="CN62" si="105">CN17+CM62</f>
        <v>2094378</v>
      </c>
      <c r="CO62" s="44">
        <f t="shared" ref="CO62" si="106">CO17+CN62</f>
        <v>2094378</v>
      </c>
      <c r="CP62" s="44">
        <f t="shared" ref="CP62" si="107">CP17+CO62</f>
        <v>2094378</v>
      </c>
      <c r="CQ62" s="44">
        <f t="shared" ref="CQ62" si="108">CQ17+CP62</f>
        <v>2094378</v>
      </c>
      <c r="CR62" s="44">
        <f t="shared" ref="CR62" si="109">CR17+CQ62</f>
        <v>2094378</v>
      </c>
      <c r="CS62" s="44">
        <f t="shared" ref="CS62" si="110">CS17+CR62</f>
        <v>2094378</v>
      </c>
      <c r="CT62" s="44">
        <f t="shared" ref="CT62" si="111">CT17+CS62</f>
        <v>2094378</v>
      </c>
      <c r="CU62" s="44">
        <f t="shared" ref="CU62" si="112">CU17+CT62</f>
        <v>2094378</v>
      </c>
      <c r="CV62" s="44">
        <f t="shared" ref="CV62" si="113">CV17+CU62</f>
        <v>2094378</v>
      </c>
      <c r="CW62" s="44">
        <f t="shared" ref="CW62" si="114">CW17+CV62</f>
        <v>2094378</v>
      </c>
      <c r="CX62" s="44">
        <f t="shared" ref="CX62" si="115">CX17+CW62</f>
        <v>2094378</v>
      </c>
      <c r="CY62" s="44">
        <f t="shared" ref="CY62" si="116">CY17+CX62</f>
        <v>2094378</v>
      </c>
      <c r="CZ62" s="44">
        <f t="shared" ref="CZ62" si="117">CZ17+CY62</f>
        <v>2094378</v>
      </c>
      <c r="DA62" s="44">
        <f t="shared" ref="DA62" si="118">DA17+CZ62</f>
        <v>2094378</v>
      </c>
      <c r="DB62" s="44">
        <f t="shared" ref="DB62" si="119">DB17+DA62</f>
        <v>2094378</v>
      </c>
      <c r="DC62" s="44">
        <f t="shared" ref="DC62" si="120">DC17+DB62</f>
        <v>2094378</v>
      </c>
      <c r="DD62" s="44">
        <f t="shared" ref="DD62" si="121">DD17+DC62</f>
        <v>2094378</v>
      </c>
      <c r="DE62" s="44">
        <f t="shared" ref="DE62" si="122">DE17+DD62</f>
        <v>2094378</v>
      </c>
      <c r="DF62" s="44">
        <f t="shared" ref="DF62" si="123">DF17+DE62</f>
        <v>2094378</v>
      </c>
      <c r="DG62" s="44">
        <f t="shared" ref="DG62" si="124">DG17+DF62</f>
        <v>2094378</v>
      </c>
      <c r="DH62" s="44">
        <f t="shared" ref="DH62" si="125">DH17+DG62</f>
        <v>2094378</v>
      </c>
      <c r="DI62" s="44">
        <f t="shared" ref="DI62" si="126">DI17+DH62</f>
        <v>2094378</v>
      </c>
      <c r="DJ62" s="44">
        <f t="shared" ref="DJ62" si="127">DJ17+DI62</f>
        <v>2094378</v>
      </c>
      <c r="DK62" s="44">
        <f t="shared" ref="DK62" si="128">DK17+DJ62</f>
        <v>2094378</v>
      </c>
      <c r="DL62" s="44">
        <f t="shared" ref="DL62" si="129">DL17+DK62</f>
        <v>2094378</v>
      </c>
      <c r="DM62" s="44">
        <f t="shared" ref="DM62" si="130">DM17+DL62</f>
        <v>2094378</v>
      </c>
      <c r="DN62" s="44">
        <f t="shared" ref="DN62" si="131">DN17+DM62</f>
        <v>2094378</v>
      </c>
      <c r="DO62" s="44">
        <f t="shared" ref="DO62" si="132">DO17+DN62</f>
        <v>2094378</v>
      </c>
      <c r="DP62" s="44">
        <f t="shared" ref="DP62" si="133">DP17+DO62</f>
        <v>2094378</v>
      </c>
      <c r="DQ62" s="44">
        <f t="shared" ref="DQ62" si="134">DQ17+DP62</f>
        <v>2094378</v>
      </c>
      <c r="DR62" s="44">
        <f t="shared" ref="DR62" si="135">DR17+DQ62</f>
        <v>2094378</v>
      </c>
      <c r="DS62" s="44">
        <f t="shared" ref="DS62" si="136">DS17+DR62</f>
        <v>2094378</v>
      </c>
      <c r="DT62" s="44">
        <f t="shared" ref="DT62" si="137">DT17+DS62</f>
        <v>2094378</v>
      </c>
      <c r="DU62" s="44">
        <f t="shared" ref="DU62" si="138">DU17+DT62</f>
        <v>2094378</v>
      </c>
      <c r="DV62" s="44">
        <f t="shared" ref="DV62" si="139">DV17+DU62</f>
        <v>2094378</v>
      </c>
      <c r="DW62" s="44">
        <f t="shared" ref="DW62" si="140">DW17+DV62</f>
        <v>2094378</v>
      </c>
      <c r="DX62" s="44">
        <f t="shared" ref="DX62" si="141">DX17+DW62</f>
        <v>2094378</v>
      </c>
      <c r="DY62" s="44">
        <f t="shared" ref="DY62" si="142">DY17+DX62</f>
        <v>2094378</v>
      </c>
      <c r="DZ62" s="44">
        <f t="shared" ref="DZ62" si="143">DZ17+DY62</f>
        <v>2094378</v>
      </c>
      <c r="EA62" s="44">
        <f t="shared" ref="EA62" si="144">EA17+DZ62</f>
        <v>2094378</v>
      </c>
      <c r="EB62" s="44">
        <f t="shared" ref="EB62" si="145">EB17+EA62</f>
        <v>2094378</v>
      </c>
      <c r="EC62" s="44">
        <f t="shared" ref="EC62" si="146">EC17+EB62</f>
        <v>2094378</v>
      </c>
      <c r="ED62" s="44">
        <f t="shared" ref="ED62" si="147">ED17+EC62</f>
        <v>2094378</v>
      </c>
      <c r="EE62" s="44">
        <f t="shared" ref="EE62" si="148">EE17+ED62</f>
        <v>2094378</v>
      </c>
      <c r="EF62" s="44">
        <f t="shared" ref="EF62" si="149">EF17+EE62</f>
        <v>2094378</v>
      </c>
      <c r="EG62" s="44">
        <f t="shared" ref="EG62" si="150">EG17+EF62</f>
        <v>2094378</v>
      </c>
      <c r="EH62" s="44">
        <f t="shared" ref="EH62" si="151">EH17+EG62</f>
        <v>2094378</v>
      </c>
      <c r="EI62" s="44">
        <f t="shared" ref="EI62" si="152">EI17+EH62</f>
        <v>2094378</v>
      </c>
      <c r="EJ62" s="44">
        <f t="shared" ref="EJ62" si="153">EJ17+EI62</f>
        <v>2094378</v>
      </c>
      <c r="EK62" s="44">
        <f t="shared" ref="EK62" si="154">EK17+EJ62</f>
        <v>2094378</v>
      </c>
      <c r="EL62" s="44">
        <f t="shared" ref="EL62" si="155">EL17+EK62</f>
        <v>2094378</v>
      </c>
      <c r="EM62" s="44">
        <f t="shared" ref="EM62" si="156">EM17+EL62</f>
        <v>2094378</v>
      </c>
      <c r="EN62" s="44">
        <f t="shared" ref="EN62" si="157">EN17+EM62</f>
        <v>2094378</v>
      </c>
      <c r="EO62" s="44">
        <f t="shared" ref="EO62" si="158">EO17+EN62</f>
        <v>2094378</v>
      </c>
      <c r="EP62" s="44">
        <f t="shared" ref="EP62" si="159">EP17+EO62</f>
        <v>2094378</v>
      </c>
      <c r="EQ62" s="44">
        <f t="shared" ref="EQ62" si="160">EQ17+EP62</f>
        <v>2094378</v>
      </c>
      <c r="ER62" s="44">
        <f t="shared" ref="ER62" si="161">ER17+EQ62</f>
        <v>2094378</v>
      </c>
      <c r="ES62" s="44">
        <f t="shared" ref="ES62" si="162">ES17+ER62</f>
        <v>2094378</v>
      </c>
      <c r="ET62" s="44">
        <f t="shared" ref="ET62" si="163">ET17+ES62</f>
        <v>2094378</v>
      </c>
      <c r="EU62" s="44">
        <f t="shared" ref="EU62" si="164">EU17+ET62</f>
        <v>2094378</v>
      </c>
      <c r="EV62" s="44">
        <f t="shared" ref="EV62" si="165">EV17+EU62</f>
        <v>2094378</v>
      </c>
      <c r="EW62" s="44">
        <f t="shared" ref="EW62" si="166">EW17+EV62</f>
        <v>2094378</v>
      </c>
      <c r="EX62" s="44">
        <f t="shared" ref="EX62" si="167">EX17+EW62</f>
        <v>2094378</v>
      </c>
      <c r="EY62" s="44">
        <f t="shared" ref="EY62" si="168">EY17+EX62</f>
        <v>2094378</v>
      </c>
      <c r="EZ62" s="44">
        <f t="shared" ref="EZ62" si="169">EZ17+EY62</f>
        <v>2094378</v>
      </c>
      <c r="FA62" s="44">
        <f t="shared" ref="FA62" si="170">FA17+EZ62</f>
        <v>2094378</v>
      </c>
      <c r="FB62" s="44">
        <f t="shared" ref="FB62" si="171">FB17+FA62</f>
        <v>2094378</v>
      </c>
      <c r="FC62" s="44">
        <f t="shared" ref="FC62" si="172">FC17+FB62</f>
        <v>2094378</v>
      </c>
      <c r="FD62" s="44">
        <f t="shared" ref="FD62" si="173">FD17+FC62</f>
        <v>2094378</v>
      </c>
      <c r="FE62" s="44">
        <f t="shared" ref="FE62" si="174">FE17+FD62</f>
        <v>2094378</v>
      </c>
      <c r="FF62" s="44">
        <f t="shared" ref="FF62" si="175">FF17+FE62</f>
        <v>2094378</v>
      </c>
      <c r="FG62" s="44">
        <f t="shared" ref="FG62" si="176">FG17+FF62</f>
        <v>2094378</v>
      </c>
      <c r="FH62" s="44">
        <f t="shared" ref="FH62" si="177">FH17+FG62</f>
        <v>2094378</v>
      </c>
      <c r="FI62" s="44">
        <f t="shared" ref="FI62" si="178">FI17+FH62</f>
        <v>2094378</v>
      </c>
      <c r="FJ62" s="44">
        <f t="shared" ref="FJ62" si="179">FJ17+FI62</f>
        <v>2094378</v>
      </c>
      <c r="FK62" s="44">
        <f t="shared" ref="FK62" si="180">FK17+FJ62</f>
        <v>2094378</v>
      </c>
      <c r="FL62" s="44">
        <f t="shared" ref="FL62" si="181">FL17+FK62</f>
        <v>2094378</v>
      </c>
      <c r="FM62" s="44">
        <f t="shared" ref="FM62" si="182">FM17+FL62</f>
        <v>2094378</v>
      </c>
      <c r="FN62" s="44">
        <f t="shared" ref="FN62" si="183">FN17+FM62</f>
        <v>2094378</v>
      </c>
      <c r="FO62" s="44">
        <f t="shared" ref="FO62" si="184">FO17+FN62</f>
        <v>2094378</v>
      </c>
      <c r="FP62" s="44">
        <f t="shared" ref="FP62" si="185">FP17+FO62</f>
        <v>2094378</v>
      </c>
      <c r="FQ62" s="44">
        <f t="shared" ref="FQ62" si="186">FQ17+FP62</f>
        <v>2094378</v>
      </c>
      <c r="FR62" s="44">
        <f t="shared" ref="FR62" si="187">FR17+FQ62</f>
        <v>2094378</v>
      </c>
      <c r="FS62" s="44">
        <f t="shared" ref="FS62" si="188">FS17+FR62</f>
        <v>2094378</v>
      </c>
      <c r="FT62" s="44">
        <f t="shared" ref="FT62" si="189">FT17+FS62</f>
        <v>2094378</v>
      </c>
      <c r="FU62" s="44">
        <f t="shared" ref="FU62" si="190">FU17+FT62</f>
        <v>2094378</v>
      </c>
      <c r="FV62" s="44">
        <f t="shared" ref="FV62" si="191">FV17+FU62</f>
        <v>2094378</v>
      </c>
      <c r="FW62" s="44">
        <f t="shared" ref="FW62" si="192">FW17+FV62</f>
        <v>2094378</v>
      </c>
      <c r="FX62" s="44">
        <f t="shared" ref="FX62" si="193">FX17+FW62</f>
        <v>2094378</v>
      </c>
      <c r="FY62" s="44">
        <f t="shared" ref="FY62" si="194">FY17+FX62</f>
        <v>2094378</v>
      </c>
      <c r="FZ62" s="44">
        <f t="shared" ref="FZ62" si="195">FZ17+FY62</f>
        <v>2094378</v>
      </c>
      <c r="GA62" s="44">
        <f t="shared" ref="GA62" si="196">GA17+FZ62</f>
        <v>2094378</v>
      </c>
      <c r="GB62" s="44">
        <f t="shared" ref="GB62" si="197">GB17+GA62</f>
        <v>2094378</v>
      </c>
      <c r="GC62" s="44">
        <f t="shared" ref="GC62" si="198">GC17+GB62</f>
        <v>2094378</v>
      </c>
      <c r="GD62" s="44">
        <f t="shared" ref="GD62" si="199">GD17+GC62</f>
        <v>2094378</v>
      </c>
      <c r="GE62" s="44">
        <f t="shared" ref="GE62" si="200">GE17+GD62</f>
        <v>2094378</v>
      </c>
      <c r="GF62" s="44">
        <f t="shared" ref="GF62" si="201">GF17+GE62</f>
        <v>2094378</v>
      </c>
      <c r="GG62" s="44">
        <f t="shared" ref="GG62" si="202">GG17+GF62</f>
        <v>2094378</v>
      </c>
      <c r="GH62" s="44">
        <f t="shared" ref="GH62" si="203">GH17+GG62</f>
        <v>2094378</v>
      </c>
      <c r="GI62" s="44">
        <f t="shared" ref="GI62" si="204">GI17+GH62</f>
        <v>2094378</v>
      </c>
      <c r="GJ62" s="45">
        <f t="shared" ref="GJ62" si="205">GJ17+GI62</f>
        <v>2094378</v>
      </c>
    </row>
    <row r="63" spans="1:196" s="67" customFormat="1" ht="11.7" x14ac:dyDescent="0.45">
      <c r="A63" s="38"/>
      <c r="B63" s="40" t="b">
        <f>SUM(C17:$GJ$17)*1=0</f>
        <v>0</v>
      </c>
      <c r="C63" s="41" t="b">
        <f>SUM(D17:$GJ$17)*1=0</f>
        <v>0</v>
      </c>
      <c r="D63" s="41" t="b">
        <f>SUM(E17:$GJ$17)*1=0</f>
        <v>0</v>
      </c>
      <c r="E63" s="41" t="b">
        <f>SUM(F17:$GJ$17)*1=0</f>
        <v>0</v>
      </c>
      <c r="F63" s="41" t="b">
        <f>SUM(G17:$GJ$17)*1=0</f>
        <v>0</v>
      </c>
      <c r="G63" s="41" t="b">
        <f>SUM(H17:$GJ$17)*1=0</f>
        <v>0</v>
      </c>
      <c r="H63" s="41" t="b">
        <f>SUM(I17:$GJ$17)*1=0</f>
        <v>0</v>
      </c>
      <c r="I63" s="41" t="b">
        <f>SUM(J17:$GJ$17)*1=0</f>
        <v>0</v>
      </c>
      <c r="J63" s="41" t="b">
        <f>SUM(K17:$GJ$17)*1=0</f>
        <v>0</v>
      </c>
      <c r="K63" s="41" t="b">
        <f>SUM(L17:$GJ$17)*1=0</f>
        <v>0</v>
      </c>
      <c r="L63" s="41" t="b">
        <f>SUM(M17:$GJ$17)*1=0</f>
        <v>0</v>
      </c>
      <c r="M63" s="41" t="b">
        <f>SUM(N17:$GJ$17)*1=0</f>
        <v>0</v>
      </c>
      <c r="N63" s="41" t="b">
        <f>SUM(O17:$GJ$17)*1=0</f>
        <v>0</v>
      </c>
      <c r="O63" s="41" t="b">
        <f>SUM(P17:$GJ$17)*1=0</f>
        <v>0</v>
      </c>
      <c r="P63" s="41" t="b">
        <f>SUM(Q17:$GJ$17)*1=0</f>
        <v>0</v>
      </c>
      <c r="Q63" s="41" t="b">
        <f>SUM(R17:$GJ$17)*1=0</f>
        <v>0</v>
      </c>
      <c r="R63" s="41" t="b">
        <f>SUM(S17:$GJ$17)*1=0</f>
        <v>0</v>
      </c>
      <c r="S63" s="41" t="b">
        <f>SUM(T17:$GJ$17)*1=0</f>
        <v>0</v>
      </c>
      <c r="T63" s="41" t="b">
        <f>SUM(U17:$GJ$17)*1=0</f>
        <v>0</v>
      </c>
      <c r="U63" s="41" t="b">
        <f>SUM(V17:$GJ$17)*1=0</f>
        <v>0</v>
      </c>
      <c r="V63" s="41" t="b">
        <f>SUM(W17:$GJ$17)*1=0</f>
        <v>0</v>
      </c>
      <c r="W63" s="41" t="b">
        <f>SUM(X17:$GJ$17)*1=0</f>
        <v>0</v>
      </c>
      <c r="X63" s="41" t="b">
        <f>SUM(Y17:$GJ$17)*1=0</f>
        <v>0</v>
      </c>
      <c r="Y63" s="41" t="b">
        <f>SUM(Z17:$GJ$17)*1=0</f>
        <v>0</v>
      </c>
      <c r="Z63" s="41" t="b">
        <f>SUM(AA17:$GJ$17)*1=0</f>
        <v>0</v>
      </c>
      <c r="AA63" s="41" t="b">
        <f>SUM(AB17:$GJ$17)*1=0</f>
        <v>0</v>
      </c>
      <c r="AB63" s="41" t="b">
        <f>SUM(AC17:$GJ$17)*1=0</f>
        <v>0</v>
      </c>
      <c r="AC63" s="41" t="b">
        <f>SUM(AD17:$GJ$17)*1=0</f>
        <v>0</v>
      </c>
      <c r="AD63" s="41" t="b">
        <f>SUM(AE17:$GJ$17)*1=0</f>
        <v>0</v>
      </c>
      <c r="AE63" s="41" t="b">
        <f>SUM(AF17:$GJ$17)*1=0</f>
        <v>0</v>
      </c>
      <c r="AF63" s="41" t="b">
        <f>SUM(AG17:$GJ$17)*1=0</f>
        <v>0</v>
      </c>
      <c r="AG63" s="41" t="b">
        <f>SUM(AH17:$GJ$17)*1=0</f>
        <v>0</v>
      </c>
      <c r="AH63" s="41" t="b">
        <f>SUM(AI17:$GJ$17)*1=0</f>
        <v>0</v>
      </c>
      <c r="AI63" s="41" t="b">
        <f>SUM(AJ17:$GJ$17)*1=0</f>
        <v>0</v>
      </c>
      <c r="AJ63" s="41" t="b">
        <f>SUM(AK17:$GJ$17)*1=0</f>
        <v>0</v>
      </c>
      <c r="AK63" s="41" t="b">
        <f>SUM(AL17:$GJ$17)*1=0</f>
        <v>0</v>
      </c>
      <c r="AL63" s="41" t="b">
        <f>SUM(AM17:$GJ$17)*1=0</f>
        <v>0</v>
      </c>
      <c r="AM63" s="41" t="b">
        <f>SUM(AN17:$GJ$17)*1=0</f>
        <v>0</v>
      </c>
      <c r="AN63" s="41" t="b">
        <f>SUM(AO17:$GJ$17)*1=0</f>
        <v>0</v>
      </c>
      <c r="AO63" s="41" t="b">
        <f>SUM(AP17:$GJ$17)*1=0</f>
        <v>0</v>
      </c>
      <c r="AP63" s="41" t="b">
        <f>SUM(AQ17:$GJ$17)*1=0</f>
        <v>0</v>
      </c>
      <c r="AQ63" s="41" t="b">
        <f>SUM(AR17:$GJ$17)*1=0</f>
        <v>0</v>
      </c>
      <c r="AR63" s="41" t="b">
        <f>SUM(AS17:$GJ$17)*1=0</f>
        <v>0</v>
      </c>
      <c r="AS63" s="41" t="b">
        <f>SUM(AT17:$GJ$17)*1=0</f>
        <v>0</v>
      </c>
      <c r="AT63" s="41" t="b">
        <f>SUM(AU17:$GJ$17)*1=0</f>
        <v>0</v>
      </c>
      <c r="AU63" s="41" t="b">
        <f>SUM(AV17:$GJ$17)*1=0</f>
        <v>0</v>
      </c>
      <c r="AV63" s="41" t="b">
        <f>SUM(AW17:$GJ$17)*1=0</f>
        <v>0</v>
      </c>
      <c r="AW63" s="41" t="b">
        <f>SUM(AX17:$GJ$17)*1=0</f>
        <v>0</v>
      </c>
      <c r="AX63" s="41" t="b">
        <f>SUM(AY17:$GJ$17)*1=0</f>
        <v>0</v>
      </c>
      <c r="AY63" s="41" t="b">
        <f>SUM(AZ17:$GJ$17)*1=0</f>
        <v>0</v>
      </c>
      <c r="AZ63" s="41" t="b">
        <f>SUM(BA17:$GJ$17)*1=0</f>
        <v>0</v>
      </c>
      <c r="BA63" s="41" t="b">
        <f>SUM(BB17:$GJ$17)*1=0</f>
        <v>0</v>
      </c>
      <c r="BB63" s="41" t="b">
        <f>SUM(BC17:$GJ$17)*1=0</f>
        <v>0</v>
      </c>
      <c r="BC63" s="41" t="b">
        <f>SUM(BD17:$GJ$17)*1=0</f>
        <v>0</v>
      </c>
      <c r="BD63" s="41" t="b">
        <f>SUM(BE17:$GJ$17)*1=0</f>
        <v>0</v>
      </c>
      <c r="BE63" s="41" t="b">
        <f>SUM(BF17:$GJ$17)*1=0</f>
        <v>0</v>
      </c>
      <c r="BF63" s="41" t="b">
        <f>SUM(BG17:$GJ$17)*1=0</f>
        <v>0</v>
      </c>
      <c r="BG63" s="41" t="b">
        <f>SUM(BH17:$GJ$17)*1=0</f>
        <v>0</v>
      </c>
      <c r="BH63" s="41" t="b">
        <f>SUM(BI17:$GJ$17)*1=0</f>
        <v>0</v>
      </c>
      <c r="BI63" s="41" t="b">
        <f>SUM(BJ17:$GJ$17)*1=0</f>
        <v>1</v>
      </c>
      <c r="BJ63" s="41" t="b">
        <f>SUM(BK17:$GJ$17)*1=0</f>
        <v>1</v>
      </c>
      <c r="BK63" s="41" t="b">
        <f>SUM(BL17:$GJ$17)*1=0</f>
        <v>1</v>
      </c>
      <c r="BL63" s="41" t="b">
        <f>SUM(BM17:$GJ$17)*1=0</f>
        <v>1</v>
      </c>
      <c r="BM63" s="41" t="b">
        <f>SUM(BN17:$GJ$17)*1=0</f>
        <v>1</v>
      </c>
      <c r="BN63" s="41" t="b">
        <f>SUM(BO17:$GJ$17)*1=0</f>
        <v>1</v>
      </c>
      <c r="BO63" s="41" t="b">
        <f>SUM(BP17:$GJ$17)*1=0</f>
        <v>1</v>
      </c>
      <c r="BP63" s="41" t="b">
        <f>SUM(BQ17:$GJ$17)*1=0</f>
        <v>1</v>
      </c>
      <c r="BQ63" s="41" t="b">
        <f>SUM(BR17:$GJ$17)*1=0</f>
        <v>1</v>
      </c>
      <c r="BR63" s="41" t="b">
        <f>SUM(BS17:$GJ$17)*1=0</f>
        <v>1</v>
      </c>
      <c r="BS63" s="41" t="b">
        <f>SUM(BT17:$GJ$17)*1=0</f>
        <v>1</v>
      </c>
      <c r="BT63" s="41" t="b">
        <f>SUM(BU17:$GJ$17)*1=0</f>
        <v>1</v>
      </c>
      <c r="BU63" s="41" t="b">
        <f>SUM(BV17:$GJ$17)*1=0</f>
        <v>1</v>
      </c>
      <c r="BV63" s="41" t="b">
        <f>SUM(BW17:$GJ$17)*1=0</f>
        <v>1</v>
      </c>
      <c r="BW63" s="41" t="b">
        <f>SUM(BX17:$GJ$17)*1=0</f>
        <v>1</v>
      </c>
      <c r="BX63" s="41" t="b">
        <f>SUM(BY17:$GJ$17)*1=0</f>
        <v>1</v>
      </c>
      <c r="BY63" s="41" t="b">
        <f>SUM(BZ17:$GJ$17)*1=0</f>
        <v>1</v>
      </c>
      <c r="BZ63" s="41" t="b">
        <f>SUM(CA17:$GJ$17)*1=0</f>
        <v>1</v>
      </c>
      <c r="CA63" s="41" t="b">
        <f>SUM(CB17:$GJ$17)*1=0</f>
        <v>1</v>
      </c>
      <c r="CB63" s="41" t="b">
        <f>SUM(CC17:$GJ$17)*1=0</f>
        <v>1</v>
      </c>
      <c r="CC63" s="41" t="b">
        <f>SUM(CD17:$GJ$17)*1=0</f>
        <v>1</v>
      </c>
      <c r="CD63" s="41" t="b">
        <f>SUM(CE17:$GJ$17)*1=0</f>
        <v>1</v>
      </c>
      <c r="CE63" s="41" t="b">
        <f>SUM(CF17:$GJ$17)*1=0</f>
        <v>1</v>
      </c>
      <c r="CF63" s="41" t="b">
        <f>SUM(CG17:$GJ$17)*1=0</f>
        <v>1</v>
      </c>
      <c r="CG63" s="41" t="b">
        <f>SUM(CH17:$GJ$17)*1=0</f>
        <v>1</v>
      </c>
      <c r="CH63" s="41" t="b">
        <f>SUM(CI17:$GJ$17)*1=0</f>
        <v>1</v>
      </c>
      <c r="CI63" s="41" t="b">
        <f>SUM(CJ17:$GJ$17)*1=0</f>
        <v>1</v>
      </c>
      <c r="CJ63" s="41" t="b">
        <f>SUM(CK17:$GJ$17)*1=0</f>
        <v>1</v>
      </c>
      <c r="CK63" s="41" t="b">
        <f>SUM(CL17:$GJ$17)*1=0</f>
        <v>1</v>
      </c>
      <c r="CL63" s="41" t="b">
        <f>SUM(CM17:$GJ$17)*1=0</f>
        <v>1</v>
      </c>
      <c r="CM63" s="41" t="b">
        <f>SUM(CN17:$GJ$17)*1=0</f>
        <v>1</v>
      </c>
      <c r="CN63" s="41" t="b">
        <f>SUM(CO17:$GJ$17)*1=0</f>
        <v>1</v>
      </c>
      <c r="CO63" s="41" t="b">
        <f>SUM(CP17:$GJ$17)*1=0</f>
        <v>1</v>
      </c>
      <c r="CP63" s="41" t="b">
        <f>SUM(CQ17:$GJ$17)*1=0</f>
        <v>1</v>
      </c>
      <c r="CQ63" s="41" t="b">
        <f>SUM(CR17:$GJ$17)*1=0</f>
        <v>1</v>
      </c>
      <c r="CR63" s="41" t="b">
        <f>SUM(CS17:$GJ$17)*1=0</f>
        <v>1</v>
      </c>
      <c r="CS63" s="41" t="b">
        <f>SUM(CT17:$GJ$17)*1=0</f>
        <v>1</v>
      </c>
      <c r="CT63" s="41" t="b">
        <f>SUM(CU17:$GJ$17)*1=0</f>
        <v>1</v>
      </c>
      <c r="CU63" s="41" t="b">
        <f>SUM(CV17:$GJ$17)*1=0</f>
        <v>1</v>
      </c>
      <c r="CV63" s="41" t="b">
        <f>SUM(CW17:$GJ$17)*1=0</f>
        <v>1</v>
      </c>
      <c r="CW63" s="41" t="b">
        <f>SUM(CX17:$GJ$17)*1=0</f>
        <v>1</v>
      </c>
      <c r="CX63" s="41" t="b">
        <f>SUM(CY17:$GJ$17)*1=0</f>
        <v>1</v>
      </c>
      <c r="CY63" s="41" t="b">
        <f>SUM(CZ17:$GJ$17)*1=0</f>
        <v>1</v>
      </c>
      <c r="CZ63" s="41" t="b">
        <f>SUM(DA17:$GJ$17)*1=0</f>
        <v>1</v>
      </c>
      <c r="DA63" s="41" t="b">
        <f>SUM(DB17:$GJ$17)*1=0</f>
        <v>1</v>
      </c>
      <c r="DB63" s="41" t="b">
        <f>SUM(DC17:$GJ$17)*1=0</f>
        <v>1</v>
      </c>
      <c r="DC63" s="41" t="b">
        <f>SUM(DD17:$GJ$17)*1=0</f>
        <v>1</v>
      </c>
      <c r="DD63" s="41" t="b">
        <f>SUM(DE17:$GJ$17)*1=0</f>
        <v>1</v>
      </c>
      <c r="DE63" s="41" t="b">
        <f>SUM(DF17:$GJ$17)*1=0</f>
        <v>1</v>
      </c>
      <c r="DF63" s="41" t="b">
        <f>SUM(DG17:$GJ$17)*1=0</f>
        <v>1</v>
      </c>
      <c r="DG63" s="41" t="b">
        <f>SUM(DH17:$GJ$17)*1=0</f>
        <v>1</v>
      </c>
      <c r="DH63" s="41" t="b">
        <f>SUM(DI17:$GJ$17)*1=0</f>
        <v>1</v>
      </c>
      <c r="DI63" s="41" t="b">
        <f>SUM(DJ17:$GJ$17)*1=0</f>
        <v>1</v>
      </c>
      <c r="DJ63" s="41" t="b">
        <f>SUM(DK17:$GJ$17)*1=0</f>
        <v>1</v>
      </c>
      <c r="DK63" s="41" t="b">
        <f>SUM(DL17:$GJ$17)*1=0</f>
        <v>1</v>
      </c>
      <c r="DL63" s="41" t="b">
        <f>SUM(DM17:$GJ$17)*1=0</f>
        <v>1</v>
      </c>
      <c r="DM63" s="41" t="b">
        <f>SUM(DN17:$GJ$17)*1=0</f>
        <v>1</v>
      </c>
      <c r="DN63" s="41" t="b">
        <f>SUM(DO17:$GJ$17)*1=0</f>
        <v>1</v>
      </c>
      <c r="DO63" s="41" t="b">
        <f>SUM(DP17:$GJ$17)*1=0</f>
        <v>1</v>
      </c>
      <c r="DP63" s="41" t="b">
        <f>SUM(DQ17:$GJ$17)*1=0</f>
        <v>1</v>
      </c>
      <c r="DQ63" s="41" t="b">
        <f>SUM(DR17:$GJ$17)*1=0</f>
        <v>1</v>
      </c>
      <c r="DR63" s="41" t="b">
        <f>SUM(DS17:$GJ$17)*1=0</f>
        <v>1</v>
      </c>
      <c r="DS63" s="41" t="b">
        <f>SUM(DT17:$GJ$17)*1=0</f>
        <v>1</v>
      </c>
      <c r="DT63" s="41" t="b">
        <f>SUM(DU17:$GJ$17)*1=0</f>
        <v>1</v>
      </c>
      <c r="DU63" s="41" t="b">
        <f>SUM(DV17:$GJ$17)*1=0</f>
        <v>1</v>
      </c>
      <c r="DV63" s="41" t="b">
        <f>SUM(DW17:$GJ$17)*1=0</f>
        <v>1</v>
      </c>
      <c r="DW63" s="41" t="b">
        <f>SUM(DX17:$GJ$17)*1=0</f>
        <v>1</v>
      </c>
      <c r="DX63" s="41" t="b">
        <f>SUM(DY17:$GJ$17)*1=0</f>
        <v>1</v>
      </c>
      <c r="DY63" s="41" t="b">
        <f>SUM(DZ17:$GJ$17)*1=0</f>
        <v>1</v>
      </c>
      <c r="DZ63" s="41" t="b">
        <f>SUM(EA17:$GJ$17)*1=0</f>
        <v>1</v>
      </c>
      <c r="EA63" s="41" t="b">
        <f>SUM(EB17:$GJ$17)*1=0</f>
        <v>1</v>
      </c>
      <c r="EB63" s="41" t="b">
        <f>SUM(EC17:$GJ$17)*1=0</f>
        <v>1</v>
      </c>
      <c r="EC63" s="41" t="b">
        <f>SUM(ED17:$GJ$17)*1=0</f>
        <v>1</v>
      </c>
      <c r="ED63" s="41" t="b">
        <f>SUM(EE17:$GJ$17)*1=0</f>
        <v>1</v>
      </c>
      <c r="EE63" s="41" t="b">
        <f>SUM(EF17:$GJ$17)*1=0</f>
        <v>1</v>
      </c>
      <c r="EF63" s="41" t="b">
        <f>SUM(EG17:$GJ$17)*1=0</f>
        <v>1</v>
      </c>
      <c r="EG63" s="41" t="b">
        <f>SUM(EH17:$GJ$17)*1=0</f>
        <v>1</v>
      </c>
      <c r="EH63" s="41" t="b">
        <f>SUM(EI17:$GJ$17)*1=0</f>
        <v>1</v>
      </c>
      <c r="EI63" s="41" t="b">
        <f>SUM(EJ17:$GJ$17)*1=0</f>
        <v>1</v>
      </c>
      <c r="EJ63" s="41" t="b">
        <f>SUM(EK17:$GJ$17)*1=0</f>
        <v>1</v>
      </c>
      <c r="EK63" s="41" t="b">
        <f>SUM(EL17:$GJ$17)*1=0</f>
        <v>1</v>
      </c>
      <c r="EL63" s="41" t="b">
        <f>SUM(EM17:$GJ$17)*1=0</f>
        <v>1</v>
      </c>
      <c r="EM63" s="41" t="b">
        <f>SUM(EN17:$GJ$17)*1=0</f>
        <v>1</v>
      </c>
      <c r="EN63" s="41" t="b">
        <f>SUM(EO17:$GJ$17)*1=0</f>
        <v>1</v>
      </c>
      <c r="EO63" s="41" t="b">
        <f>SUM(EP17:$GJ$17)*1=0</f>
        <v>1</v>
      </c>
      <c r="EP63" s="41" t="b">
        <f>SUM(EQ17:$GJ$17)*1=0</f>
        <v>1</v>
      </c>
      <c r="EQ63" s="41" t="b">
        <f>SUM(ER17:$GJ$17)*1=0</f>
        <v>1</v>
      </c>
      <c r="ER63" s="41" t="b">
        <f>SUM(ES17:$GJ$17)*1=0</f>
        <v>1</v>
      </c>
      <c r="ES63" s="41" t="b">
        <f>SUM(ET17:$GJ$17)*1=0</f>
        <v>1</v>
      </c>
      <c r="ET63" s="41" t="b">
        <f>SUM(EU17:$GJ$17)*1=0</f>
        <v>1</v>
      </c>
      <c r="EU63" s="41" t="b">
        <f>SUM(EV17:$GJ$17)*1=0</f>
        <v>1</v>
      </c>
      <c r="EV63" s="41" t="b">
        <f>SUM(EW17:$GJ$17)*1=0</f>
        <v>1</v>
      </c>
      <c r="EW63" s="41" t="b">
        <f>SUM(EX17:$GJ$17)*1=0</f>
        <v>1</v>
      </c>
      <c r="EX63" s="41" t="b">
        <f>SUM(EY17:$GJ$17)*1=0</f>
        <v>1</v>
      </c>
      <c r="EY63" s="41" t="b">
        <f>SUM(EZ17:$GJ$17)*1=0</f>
        <v>1</v>
      </c>
      <c r="EZ63" s="41" t="b">
        <f>SUM(FA17:$GJ$17)*1=0</f>
        <v>1</v>
      </c>
      <c r="FA63" s="41" t="b">
        <f>SUM(FB17:$GJ$17)*1=0</f>
        <v>1</v>
      </c>
      <c r="FB63" s="41" t="b">
        <f>SUM(FC17:$GJ$17)*1=0</f>
        <v>1</v>
      </c>
      <c r="FC63" s="41" t="b">
        <f>SUM(FD17:$GJ$17)*1=0</f>
        <v>1</v>
      </c>
      <c r="FD63" s="41" t="b">
        <f>SUM(FE17:$GJ$17)*1=0</f>
        <v>1</v>
      </c>
      <c r="FE63" s="41" t="b">
        <f>SUM(FF17:$GJ$17)*1=0</f>
        <v>1</v>
      </c>
      <c r="FF63" s="41" t="b">
        <f>SUM(FG17:$GJ$17)*1=0</f>
        <v>1</v>
      </c>
      <c r="FG63" s="41" t="b">
        <f>SUM(FH17:$GJ$17)*1=0</f>
        <v>1</v>
      </c>
      <c r="FH63" s="41" t="b">
        <f>SUM(FI17:$GJ$17)*1=0</f>
        <v>1</v>
      </c>
      <c r="FI63" s="41" t="b">
        <f>SUM(FJ17:$GJ$17)*1=0</f>
        <v>1</v>
      </c>
      <c r="FJ63" s="41" t="b">
        <f>SUM(FK17:$GJ$17)*1=0</f>
        <v>1</v>
      </c>
      <c r="FK63" s="41" t="b">
        <f>SUM(FL17:$GJ$17)*1=0</f>
        <v>1</v>
      </c>
      <c r="FL63" s="41" t="b">
        <f>SUM(FM17:$GJ$17)*1=0</f>
        <v>1</v>
      </c>
      <c r="FM63" s="41" t="b">
        <f>SUM(FN17:$GJ$17)*1=0</f>
        <v>1</v>
      </c>
      <c r="FN63" s="41" t="b">
        <f>SUM(FO17:$GJ$17)*1=0</f>
        <v>1</v>
      </c>
      <c r="FO63" s="41" t="b">
        <f>SUM(FP17:$GJ$17)*1=0</f>
        <v>1</v>
      </c>
      <c r="FP63" s="41" t="b">
        <f>SUM(FQ17:$GJ$17)*1=0</f>
        <v>1</v>
      </c>
      <c r="FQ63" s="41" t="b">
        <f>SUM(FR17:$GJ$17)*1=0</f>
        <v>1</v>
      </c>
      <c r="FR63" s="41" t="b">
        <f>SUM(FS17:$GJ$17)*1=0</f>
        <v>1</v>
      </c>
      <c r="FS63" s="41" t="b">
        <f>SUM(FT17:$GJ$17)*1=0</f>
        <v>1</v>
      </c>
      <c r="FT63" s="41" t="b">
        <f>SUM(FU17:$GJ$17)*1=0</f>
        <v>1</v>
      </c>
      <c r="FU63" s="41" t="b">
        <f>SUM(FV17:$GJ$17)*1=0</f>
        <v>1</v>
      </c>
      <c r="FV63" s="41" t="b">
        <f>SUM(FW17:$GJ$17)*1=0</f>
        <v>1</v>
      </c>
      <c r="FW63" s="41" t="b">
        <f>SUM(FX17:$GJ$17)*1=0</f>
        <v>1</v>
      </c>
      <c r="FX63" s="41" t="b">
        <f>SUM(FY17:$GJ$17)*1=0</f>
        <v>1</v>
      </c>
      <c r="FY63" s="41" t="b">
        <f>SUM(FZ17:$GJ$17)*1=0</f>
        <v>1</v>
      </c>
      <c r="FZ63" s="41" t="b">
        <f>SUM(GA17:$GJ$17)*1=0</f>
        <v>1</v>
      </c>
      <c r="GA63" s="41" t="b">
        <f>SUM(GB17:$GJ$17)*1=0</f>
        <v>1</v>
      </c>
      <c r="GB63" s="41" t="b">
        <f>SUM(GC17:$GJ$17)*1=0</f>
        <v>1</v>
      </c>
      <c r="GC63" s="41" t="b">
        <f>SUM(GD17:$GJ$17)*1=0</f>
        <v>1</v>
      </c>
      <c r="GD63" s="41" t="b">
        <f>SUM(GE17:$GJ$17)*1=0</f>
        <v>1</v>
      </c>
      <c r="GE63" s="41" t="b">
        <f>SUM(GF17:$GJ$17)*1=0</f>
        <v>1</v>
      </c>
      <c r="GF63" s="41" t="b">
        <f>SUM(GG17:$GJ$17)*1=0</f>
        <v>1</v>
      </c>
      <c r="GG63" s="41" t="b">
        <f>SUM(GH17:$GJ$17)*1=0</f>
        <v>1</v>
      </c>
      <c r="GH63" s="41" t="b">
        <f>SUM(GI17:$GJ$17)*1=0</f>
        <v>1</v>
      </c>
      <c r="GI63" s="41" t="b">
        <f>SUM(GJ17:$GJ$17)*1=0</f>
        <v>1</v>
      </c>
      <c r="GJ63" s="42" t="b">
        <f>SUM($GJ17:GK$17)*1=0</f>
        <v>1</v>
      </c>
    </row>
    <row r="64" spans="1:196" s="67" customFormat="1" ht="11.7" x14ac:dyDescent="0.45">
      <c r="A64" s="38"/>
      <c r="B64" s="43">
        <f>SUM(B59:GJ59)+1</f>
        <v>20</v>
      </c>
      <c r="C64" s="41">
        <v>0</v>
      </c>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2"/>
    </row>
    <row r="65" spans="1:192" s="67" customFormat="1" ht="11.7" x14ac:dyDescent="0.45">
      <c r="A65" s="38"/>
      <c r="B65" s="43">
        <f>B64</f>
        <v>20</v>
      </c>
      <c r="C65" s="41">
        <v>1</v>
      </c>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2"/>
    </row>
    <row r="66" spans="1:192" s="67" customFormat="1" ht="11.7" x14ac:dyDescent="0.45">
      <c r="A66" s="38"/>
      <c r="B66" s="46">
        <f>MATCH(TRUE(),B63:GJ63,0)-1</f>
        <v>59</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8"/>
    </row>
    <row r="67" spans="1:192" s="34" customFormat="1" x14ac:dyDescent="0.55000000000000004"/>
    <row r="68" spans="1:192" s="34" customFormat="1" x14ac:dyDescent="0.55000000000000004"/>
    <row r="69" spans="1:192" x14ac:dyDescent="0.55000000000000004">
      <c r="A69" s="34"/>
    </row>
    <row r="70" spans="1:192" x14ac:dyDescent="0.55000000000000004">
      <c r="A70" s="34"/>
    </row>
  </sheetData>
  <mergeCells count="7">
    <mergeCell ref="C50:L51"/>
    <mergeCell ref="B20:L20"/>
    <mergeCell ref="B2:L2"/>
    <mergeCell ref="C45:L45"/>
    <mergeCell ref="C9:I9"/>
    <mergeCell ref="C7:L8"/>
    <mergeCell ref="B3:L3"/>
  </mergeCells>
  <hyperlinks>
    <hyperlink ref="B10" location="Instructions" display="*Click here for instructions" xr:uid="{375F272B-2C56-42BB-9C4B-E253DDF6AB07}"/>
  </hyperlinks>
  <pageMargins left="0.7" right="0.7" top="0.75" bottom="0.75" header="0.3" footer="0.3"/>
  <pageSetup orientation="portrait" horizontalDpi="4294967293" verticalDpi="4294967293" r:id="rId1"/>
  <ignoredErrors>
    <ignoredError sqref="B63:D63 E63:GJ63"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Waterfall Import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 Mercury</dc:creator>
  <cp:lastModifiedBy>Go Mercury</cp:lastModifiedBy>
  <dcterms:created xsi:type="dcterms:W3CDTF">2020-06-10T10:29:20Z</dcterms:created>
  <dcterms:modified xsi:type="dcterms:W3CDTF">2020-12-08T19:35:54Z</dcterms:modified>
</cp:coreProperties>
</file>